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мектепалды топ, сынып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5"/>
  <c r="E60"/>
  <c r="E59"/>
  <c r="E57"/>
  <c r="E56"/>
  <c r="E55"/>
  <c r="E49"/>
  <c r="E48"/>
  <c r="E47"/>
  <c r="E45"/>
  <c r="E44"/>
  <c r="E43"/>
  <c r="H39"/>
  <c r="H40" s="1"/>
  <c r="C39"/>
  <c r="C40" s="1"/>
  <c r="D39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D61" l="1"/>
  <c r="D48"/>
  <c r="D60"/>
  <c r="D57"/>
  <c r="D56"/>
  <c r="D53"/>
  <c r="E53" s="1"/>
  <c r="D49"/>
  <c r="D51"/>
  <c r="E51" s="1"/>
  <c r="D47"/>
  <c r="D59"/>
  <c r="D55"/>
  <c r="D44"/>
  <c r="D43"/>
  <c r="D45"/>
  <c r="D50" l="1"/>
  <c r="E58"/>
  <c r="D58"/>
  <c r="E62"/>
  <c r="E50"/>
  <c r="D62"/>
  <c r="E46"/>
  <c r="D46"/>
</calcChain>
</file>

<file path=xl/sharedStrings.xml><?xml version="1.0" encoding="utf-8"?>
<sst xmlns="http://schemas.openxmlformats.org/spreadsheetml/2006/main" count="512" uniqueCount="478">
  <si>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</si>
  <si>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</si>
  <si>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</si>
  <si>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</si>
  <si>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</si>
  <si>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</si>
  <si>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</si>
  <si>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</si>
  <si>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</si>
  <si>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</si>
  <si>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</si>
  <si>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</si>
  <si>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</si>
  <si>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</si>
  <si>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</si>
  <si>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</si>
  <si>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</si>
  <si>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</si>
  <si>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</si>
  <si>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</si>
  <si>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</si>
  <si>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</si>
  <si>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</si>
  <si>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</si>
  <si>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</si>
  <si>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</si>
  <si>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</si>
  <si>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</si>
  <si>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</si>
  <si>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</si>
  <si>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</si>
  <si>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</si>
  <si>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</si>
  <si>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</si>
  <si>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</si>
  <si>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</si>
  <si>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</si>
  <si>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</si>
  <si>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</si>
  <si>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</si>
  <si>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</si>
  <si>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</si>
  <si>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</si>
  <si>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</si>
  <si>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</si>
  <si>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</si>
  <si>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</si>
  <si>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</si>
  <si>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</si>
  <si>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</si>
  <si>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</si>
  <si>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</si>
  <si>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</si>
  <si>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</si>
  <si>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</si>
  <si>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</si>
  <si>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</si>
  <si>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</si>
  <si>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</si>
  <si>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</si>
  <si>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</si>
  <si>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</si>
  <si>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</si>
  <si>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</si>
  <si>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</si>
  <si>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</si>
  <si>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</si>
  <si>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</si>
  <si>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</si>
  <si>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</si>
  <si>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</si>
  <si>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</si>
  <si>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</si>
  <si>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</si>
  <si>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</si>
  <si>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</si>
  <si>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</si>
  <si>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</si>
  <si>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</si>
  <si>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</si>
  <si>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</si>
  <si>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</si>
  <si>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</si>
  <si>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</si>
  <si>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</si>
  <si>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</si>
  <si>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</si>
  <si>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</si>
  <si>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</si>
  <si>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</si>
  <si>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</si>
  <si>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</si>
  <si>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</si>
  <si>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</si>
  <si>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</si>
  <si>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</si>
  <si>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</si>
  <si>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</si>
  <si>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</si>
  <si>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</si>
  <si>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</si>
  <si>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</si>
  <si>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</si>
  <si>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</si>
  <si>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</si>
  <si>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</si>
  <si>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</si>
  <si>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</si>
  <si>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</si>
  <si>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</si>
  <si>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</si>
  <si>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</si>
  <si>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</si>
  <si>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</si>
  <si>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</si>
  <si>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</si>
  <si>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</si>
  <si>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</si>
  <si>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</si>
  <si>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</si>
  <si>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</si>
  <si>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</si>
  <si>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</si>
  <si>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</si>
  <si>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</si>
  <si>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</si>
  <si>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</si>
  <si>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</si>
  <si>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</si>
  <si>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</si>
  <si>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</si>
  <si>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</si>
  <si>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</si>
  <si>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</si>
  <si>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</si>
  <si>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</si>
  <si>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</si>
  <si>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</si>
  <si>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</si>
  <si>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</si>
  <si>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</si>
  <si>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</si>
  <si>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</si>
  <si>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</si>
  <si>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</si>
  <si>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</si>
  <si>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</si>
  <si>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</si>
  <si>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</si>
  <si>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</si>
  <si>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</si>
  <si>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</si>
  <si>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</si>
  <si>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</si>
  <si>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</si>
  <si>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</si>
  <si>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</si>
  <si>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</si>
  <si>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</si>
  <si>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</si>
  <si>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</si>
  <si>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</si>
  <si>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</si>
  <si>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</si>
  <si>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</si>
  <si>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</si>
  <si>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</si>
  <si>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</si>
  <si>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</si>
  <si>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</si>
  <si>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</si>
  <si>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</si>
  <si>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</si>
  <si>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</si>
  <si>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</si>
  <si>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</si>
  <si>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</si>
  <si>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</si>
  <si>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</si>
  <si>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</si>
  <si>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</si>
  <si>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</si>
  <si>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</si>
  <si>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</si>
  <si>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</si>
  <si>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</si>
  <si>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</si>
  <si>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</si>
  <si>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</si>
  <si>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</si>
  <si>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</si>
  <si>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</si>
  <si>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</si>
  <si>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</si>
  <si>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</si>
  <si>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</si>
  <si>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</si>
  <si>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</si>
  <si>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</si>
  <si>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</si>
  <si>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</si>
  <si>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</si>
  <si>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</si>
  <si>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</si>
  <si>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</si>
  <si>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</si>
  <si>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</si>
  <si>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</si>
  <si>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</si>
  <si>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</si>
  <si>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</si>
  <si>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</si>
  <si>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</si>
  <si>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</si>
  <si>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</si>
  <si>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</si>
  <si>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</si>
  <si>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</si>
  <si>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</si>
  <si>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</si>
  <si>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</si>
  <si>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</si>
  <si>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</si>
  <si>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</si>
  <si>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</si>
  <si>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</si>
  <si>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</si>
  <si>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</si>
  <si>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</si>
  <si>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</si>
  <si>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</si>
  <si>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</si>
  <si>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</si>
  <si>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</si>
  <si>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</si>
  <si>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</si>
  <si>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</si>
  <si>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</si>
  <si>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</si>
  <si>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</si>
  <si>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</si>
  <si>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</si>
  <si>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</si>
  <si>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</si>
  <si>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</si>
  <si>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</si>
  <si>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</si>
  <si>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</si>
  <si>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</si>
  <si>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</si>
  <si>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</si>
  <si>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</si>
  <si>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</si>
  <si>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</si>
  <si>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</si>
  <si>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</si>
  <si>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</si>
  <si>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</si>
  <si>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</si>
  <si>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</si>
  <si>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</si>
  <si>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</si>
  <si>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</si>
  <si>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</si>
  <si>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</si>
  <si>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</si>
  <si>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</si>
  <si>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</si>
  <si>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</si>
  <si>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</si>
  <si>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</si>
  <si>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</si>
  <si>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</si>
  <si>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</si>
  <si>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</si>
  <si>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</si>
  <si>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</si>
  <si>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</si>
  <si>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</si>
  <si>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</si>
  <si>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</si>
  <si>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</si>
  <si>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</si>
  <si>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</si>
  <si>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</si>
  <si>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</si>
  <si>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</si>
  <si>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</si>
  <si>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</si>
  <si>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</si>
  <si>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</si>
  <si>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</si>
  <si>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</si>
  <si>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</si>
  <si>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</si>
  <si>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</si>
  <si>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</si>
  <si>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</si>
  <si>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</si>
  <si>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</si>
  <si>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</si>
  <si>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</si>
  <si>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</si>
  <si>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</si>
  <si>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</si>
  <si>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</si>
  <si>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</si>
  <si>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</si>
  <si>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</si>
  <si>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</si>
  <si>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</si>
  <si>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</si>
  <si>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</si>
  <si>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</si>
  <si>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</si>
  <si>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</si>
  <si>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</si>
  <si>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</si>
  <si>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</si>
  <si>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</si>
  <si>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</si>
  <si>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</si>
  <si>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</si>
  <si>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</si>
  <si>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</si>
  <si>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</si>
  <si>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</si>
  <si>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</si>
  <si>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</si>
  <si>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</si>
  <si>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</si>
  <si>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</si>
  <si>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</si>
  <si>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</si>
  <si>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</si>
  <si>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</si>
  <si>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</si>
  <si>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</si>
  <si>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</si>
  <si>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</si>
  <si>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</si>
  <si>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</si>
  <si>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</si>
  <si>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</si>
  <si>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</si>
  <si>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</si>
  <si>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</si>
  <si>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</si>
  <si>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</si>
  <si>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</si>
  <si>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</si>
  <si>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</si>
  <si>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</si>
  <si>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</si>
  <si>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</si>
  <si>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</si>
  <si>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</si>
  <si>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</si>
  <si>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</si>
  <si>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</si>
  <si>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</si>
  <si>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</si>
  <si>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</si>
  <si>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</si>
  <si>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</si>
  <si>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</si>
  <si>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</si>
  <si>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</si>
  <si>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</si>
  <si>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</si>
  <si>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</si>
  <si>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</si>
  <si>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</si>
  <si>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</si>
  <si>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</si>
  <si>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</si>
  <si>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</si>
  <si>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</si>
  <si>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</si>
  <si>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</si>
  <si>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</si>
  <si>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</si>
  <si>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</si>
  <si>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</si>
  <si>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</si>
  <si>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</si>
  <si>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</si>
  <si>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</si>
  <si>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</si>
  <si>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</si>
  <si>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</si>
  <si>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</si>
  <si>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</si>
  <si>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</si>
  <si>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</si>
  <si>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</si>
  <si>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</si>
  <si>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</si>
  <si>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</si>
  <si>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</si>
  <si>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</si>
  <si>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</si>
  <si>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</si>
  <si>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</si>
  <si>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</si>
  <si>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</si>
  <si>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</si>
  <si>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</si>
  <si>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</si>
  <si>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</si>
  <si>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</si>
  <si>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</si>
  <si>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</si>
  <si>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</si>
  <si>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</si>
  <si>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</si>
  <si>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</si>
  <si>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</si>
  <si>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</si>
  <si>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</si>
  <si>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</si>
  <si>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</si>
  <si>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</si>
  <si>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</si>
  <si>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</si>
  <si>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</si>
  <si>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</si>
  <si>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</si>
  <si>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</si>
  <si>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</si>
  <si>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</si>
  <si>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</si>
  <si>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</si>
  <si>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</si>
  <si>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</si>
  <si>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</si>
  <si>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</si>
  <si>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</si>
  <si>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</si>
  <si>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</si>
  <si>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</si>
  <si>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</si>
  <si>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</si>
  <si>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</si>
  <si>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</si>
  <si>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</si>
  <si>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</si>
  <si>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</si>
  <si>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</si>
  <si>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</si>
  <si>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</si>
  <si>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</si>
  <si>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</si>
  <si>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</si>
  <si>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</si>
  <si>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2023-2024 ж</t>
  </si>
  <si>
    <t>11-15 Қыркүйек  Бастапқы бақылау парағы</t>
  </si>
  <si>
    <t>Мадт О "Б"сынып</t>
  </si>
  <si>
    <t>Азирханов Асылжан</t>
  </si>
  <si>
    <t>Ахмед Расул</t>
  </si>
  <si>
    <t>Ахмет Аян</t>
  </si>
  <si>
    <t>Бекет Ерсұлтан</t>
  </si>
  <si>
    <t>Бекпан Адина</t>
  </si>
  <si>
    <t xml:space="preserve">Еламан Ерсұлтан </t>
  </si>
  <si>
    <t>Жұмабек Қасымхан</t>
  </si>
  <si>
    <t>Жанболат Әлинұр</t>
  </si>
  <si>
    <t>Кулманова Адина</t>
  </si>
  <si>
    <t>Қайратұлы Алиаскер</t>
  </si>
  <si>
    <t>Кызырхан Марьям</t>
  </si>
  <si>
    <t>Марат Малика</t>
  </si>
  <si>
    <t>Нурахметов Абдурахман</t>
  </si>
  <si>
    <t>Сагингалиева Аруназ</t>
  </si>
  <si>
    <t>Сагадатова Камила</t>
  </si>
  <si>
    <t>Сайділла Анель</t>
  </si>
  <si>
    <t>Сақтаған Тоқжан</t>
  </si>
  <si>
    <t>Саяхатұлы Ислам</t>
  </si>
  <si>
    <t>Сәуірбекқызы Айзере</t>
  </si>
  <si>
    <t>Төлеген Әмір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</si>
</sst>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5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6" fillId="0" borderId="0" xfId="0" applyFo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'мектепалды топ, сынып'!$C$43:$C$63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dLbls>
            <c:showVal val="1"/>
          </c:dLbls>
          <c:val>
            <c:numRef>
              <c:f>'мектепалды топ, сынып'!$D$43:$D$63</c:f>
              <c:numCache>
                <c:formatCode>0</c:formatCode>
                <c:ptCount val="21"/>
                <c:pt idx="0">
                  <c:v>22.857142857142858</c:v>
                </c:pt>
                <c:pt idx="1">
                  <c:v>57.142857142857146</c:v>
                </c:pt>
                <c:pt idx="2">
                  <c:v>20</c:v>
                </c:pt>
                <c:pt idx="3">
                  <c:v>100</c:v>
                </c:pt>
                <c:pt idx="4">
                  <c:v>29.821428571428573</c:v>
                </c:pt>
                <c:pt idx="5">
                  <c:v>50.357142857142854</c:v>
                </c:pt>
                <c:pt idx="6">
                  <c:v>20</c:v>
                </c:pt>
                <c:pt idx="7">
                  <c:v>100.17857142857143</c:v>
                </c:pt>
                <c:pt idx="8">
                  <c:v>20</c:v>
                </c:pt>
                <c:pt idx="9">
                  <c:v>55</c:v>
                </c:pt>
                <c:pt idx="10">
                  <c:v>25</c:v>
                </c:pt>
                <c:pt idx="11">
                  <c:v>100</c:v>
                </c:pt>
                <c:pt idx="12">
                  <c:v>25</c:v>
                </c:pt>
                <c:pt idx="13">
                  <c:v>55</c:v>
                </c:pt>
                <c:pt idx="14">
                  <c:v>20</c:v>
                </c:pt>
                <c:pt idx="15">
                  <c:v>100</c:v>
                </c:pt>
                <c:pt idx="16">
                  <c:v>20</c:v>
                </c:pt>
                <c:pt idx="17">
                  <c:v>65</c:v>
                </c:pt>
                <c:pt idx="18">
                  <c:v>15</c:v>
                </c:pt>
                <c:pt idx="19">
                  <c:v>100</c:v>
                </c:pt>
              </c:numCache>
            </c:numRef>
          </c:val>
        </c:ser>
        <c:ser>
          <c:idx val="2"/>
          <c:order val="2"/>
          <c:val>
            <c:numRef>
              <c:f>'мектепалды топ, сынып'!$E$43:$E$63</c:f>
              <c:numCache>
                <c:formatCode>0</c:formatCode>
                <c:ptCount val="21"/>
                <c:pt idx="0">
                  <c:v>4.5714285714285712</c:v>
                </c:pt>
                <c:pt idx="1">
                  <c:v>11.428571428571431</c:v>
                </c:pt>
                <c:pt idx="2">
                  <c:v>4</c:v>
                </c:pt>
                <c:pt idx="3">
                  <c:v>20</c:v>
                </c:pt>
                <c:pt idx="4">
                  <c:v>5.9642857142857144</c:v>
                </c:pt>
                <c:pt idx="5">
                  <c:v>10.071428571428571</c:v>
                </c:pt>
                <c:pt idx="6">
                  <c:v>4</c:v>
                </c:pt>
                <c:pt idx="7">
                  <c:v>20.035714285714285</c:v>
                </c:pt>
                <c:pt idx="8">
                  <c:v>5</c:v>
                </c:pt>
                <c:pt idx="9">
                  <c:v>9</c:v>
                </c:pt>
                <c:pt idx="10">
                  <c:v>6.25</c:v>
                </c:pt>
                <c:pt idx="11">
                  <c:v>20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20</c:v>
                </c:pt>
                <c:pt idx="16">
                  <c:v>4</c:v>
                </c:pt>
                <c:pt idx="17">
                  <c:v>13</c:v>
                </c:pt>
                <c:pt idx="18">
                  <c:v>3</c:v>
                </c:pt>
                <c:pt idx="19">
                  <c:v>20</c:v>
                </c:pt>
              </c:numCache>
            </c:numRef>
          </c:val>
        </c:ser>
        <c:shape val="box"/>
        <c:axId val="150416000"/>
        <c:axId val="150417792"/>
        <c:axId val="0"/>
      </c:bar3DChart>
      <c:catAx>
        <c:axId val="150416000"/>
        <c:scaling>
          <c:orientation val="minMax"/>
        </c:scaling>
        <c:axPos val="b"/>
        <c:tickLblPos val="nextTo"/>
        <c:crossAx val="150417792"/>
        <c:crosses val="autoZero"/>
        <c:auto val="1"/>
        <c:lblAlgn val="ctr"/>
        <c:lblOffset val="100"/>
      </c:catAx>
      <c:valAx>
        <c:axId val="150417792"/>
        <c:scaling>
          <c:orientation val="minMax"/>
        </c:scaling>
        <c:axPos val="l"/>
        <c:majorGridlines/>
        <c:numFmt formatCode="0" sourceLinked="1"/>
        <c:tickLblPos val="nextTo"/>
        <c:crossAx val="150416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274320</xdr:colOff>
      <xdr:row>48</xdr:row>
      <xdr:rowOff>144780</xdr:rowOff>
    </xdr:from>
    <xdr:to>
      <xdr:col>12</xdr:col>
      <xdr:colOff>579120</xdr:colOff>
      <xdr:row>63</xdr:row>
      <xdr:rowOff>144780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64"/>
  <sheetViews>
    <sheetView tabSelected="1" workbookViewId="0">
      <selection activeCell="P61" sqref="P61"/>
    </sheetView>
  </sheetViews>
  <sheetFormatPr defaultRowHeight="14.4"/>
  <cols>
    <col min="2" max="2" width="34.77734375" customWidth="1"/>
    <col min="4" max="4" width="10.5546875" bestFit="1" customWidth="1"/>
    <col min="5" max="5" width="9.5546875" bestFit="1" customWidth="1"/>
  </cols>
  <sheetData>
    <row r="1" spans="1:692" ht="15.6">
      <c r="A1" s="5" t="s">
        <v>32</v>
      </c>
      <c r="B1" s="9" t="s">
        <v>70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6">
      <c r="A2" s="7" t="s">
        <v>254</v>
      </c>
      <c r="B2" s="10" t="s">
        <v>455</v>
      </c>
      <c r="C2" s="10"/>
      <c r="D2" s="10"/>
      <c r="E2" s="10"/>
      <c r="F2" s="10" t="s">
        <v>457</v>
      </c>
      <c r="G2" s="10"/>
      <c r="H2" s="10"/>
      <c r="I2" s="10"/>
      <c r="J2" s="10"/>
      <c r="K2" s="10"/>
      <c r="L2" s="21" t="s">
        <v>456</v>
      </c>
      <c r="M2" s="10"/>
      <c r="N2" s="10"/>
      <c r="O2" s="10"/>
      <c r="P2" s="1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6">
      <c r="A3" s="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>
      <c r="A4" s="41" t="s">
        <v>0</v>
      </c>
      <c r="B4" s="41" t="s">
        <v>1</v>
      </c>
      <c r="C4" s="42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24" t="s">
        <v>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34" t="s">
        <v>21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27" t="s">
        <v>24</v>
      </c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9"/>
      <c r="HZ4" s="30" t="s">
        <v>27</v>
      </c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</row>
    <row r="5" spans="1:692" ht="15" customHeight="1">
      <c r="A5" s="41"/>
      <c r="B5" s="41"/>
      <c r="C5" s="31" t="s">
        <v>20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 t="s">
        <v>18</v>
      </c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 t="s">
        <v>3</v>
      </c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3" t="s">
        <v>155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49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1" t="s">
        <v>50</v>
      </c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33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 t="s">
        <v>25</v>
      </c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2" t="s">
        <v>34</v>
      </c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 t="s">
        <v>35</v>
      </c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 t="s">
        <v>26</v>
      </c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3" t="s">
        <v>28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692" ht="4.2" hidden="1" customHeight="1">
      <c r="A6" s="41"/>
      <c r="B6" s="4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692" ht="16.2" hidden="1" customHeight="1">
      <c r="A7" s="41"/>
      <c r="B7" s="4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692" ht="17.399999999999999" hidden="1" customHeight="1">
      <c r="A8" s="41"/>
      <c r="B8" s="4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692" ht="18" hidden="1" customHeight="1">
      <c r="A9" s="41"/>
      <c r="B9" s="4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692" ht="30" hidden="1" customHeight="1">
      <c r="A10" s="41"/>
      <c r="B10" s="4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692" ht="15.6">
      <c r="A11" s="41"/>
      <c r="B11" s="41"/>
      <c r="C11" s="31" t="s">
        <v>71</v>
      </c>
      <c r="D11" s="31" t="s">
        <v>5</v>
      </c>
      <c r="E11" s="31" t="s">
        <v>6</v>
      </c>
      <c r="F11" s="31" t="s">
        <v>72</v>
      </c>
      <c r="G11" s="31" t="s">
        <v>7</v>
      </c>
      <c r="H11" s="31" t="s">
        <v>8</v>
      </c>
      <c r="I11" s="31" t="s">
        <v>73</v>
      </c>
      <c r="J11" s="31" t="s">
        <v>9</v>
      </c>
      <c r="K11" s="31" t="s">
        <v>10</v>
      </c>
      <c r="L11" s="31" t="s">
        <v>145</v>
      </c>
      <c r="M11" s="31" t="s">
        <v>9</v>
      </c>
      <c r="N11" s="31" t="s">
        <v>10</v>
      </c>
      <c r="O11" s="31" t="s">
        <v>74</v>
      </c>
      <c r="P11" s="31" t="s">
        <v>11</v>
      </c>
      <c r="Q11" s="31" t="s">
        <v>4</v>
      </c>
      <c r="R11" s="31" t="s">
        <v>75</v>
      </c>
      <c r="S11" s="31" t="s">
        <v>6</v>
      </c>
      <c r="T11" s="31" t="s">
        <v>12</v>
      </c>
      <c r="U11" s="31" t="s">
        <v>76</v>
      </c>
      <c r="V11" s="31" t="s">
        <v>6</v>
      </c>
      <c r="W11" s="31" t="s">
        <v>12</v>
      </c>
      <c r="X11" s="31" t="s">
        <v>77</v>
      </c>
      <c r="Y11" s="31"/>
      <c r="Z11" s="31"/>
      <c r="AA11" s="31" t="s">
        <v>78</v>
      </c>
      <c r="AB11" s="31"/>
      <c r="AC11" s="31"/>
      <c r="AD11" s="31" t="s">
        <v>79</v>
      </c>
      <c r="AE11" s="31"/>
      <c r="AF11" s="31"/>
      <c r="AG11" s="31" t="s">
        <v>146</v>
      </c>
      <c r="AH11" s="31"/>
      <c r="AI11" s="31"/>
      <c r="AJ11" s="31" t="s">
        <v>80</v>
      </c>
      <c r="AK11" s="31"/>
      <c r="AL11" s="31"/>
      <c r="AM11" s="31" t="s">
        <v>81</v>
      </c>
      <c r="AN11" s="31"/>
      <c r="AO11" s="31"/>
      <c r="AP11" s="33" t="s">
        <v>82</v>
      </c>
      <c r="AQ11" s="33"/>
      <c r="AR11" s="33"/>
      <c r="AS11" s="31" t="s">
        <v>83</v>
      </c>
      <c r="AT11" s="31"/>
      <c r="AU11" s="31"/>
      <c r="AV11" s="31" t="s">
        <v>84</v>
      </c>
      <c r="AW11" s="31"/>
      <c r="AX11" s="31"/>
      <c r="AY11" s="31" t="s">
        <v>85</v>
      </c>
      <c r="AZ11" s="31"/>
      <c r="BA11" s="31"/>
      <c r="BB11" s="31" t="s">
        <v>86</v>
      </c>
      <c r="BC11" s="31"/>
      <c r="BD11" s="31"/>
      <c r="BE11" s="31" t="s">
        <v>87</v>
      </c>
      <c r="BF11" s="31"/>
      <c r="BG11" s="31"/>
      <c r="BH11" s="33" t="s">
        <v>88</v>
      </c>
      <c r="BI11" s="33"/>
      <c r="BJ11" s="33"/>
      <c r="BK11" s="33" t="s">
        <v>147</v>
      </c>
      <c r="BL11" s="33"/>
      <c r="BM11" s="33"/>
      <c r="BN11" s="31" t="s">
        <v>89</v>
      </c>
      <c r="BO11" s="31"/>
      <c r="BP11" s="31"/>
      <c r="BQ11" s="31" t="s">
        <v>90</v>
      </c>
      <c r="BR11" s="31"/>
      <c r="BS11" s="31"/>
      <c r="BT11" s="33" t="s">
        <v>91</v>
      </c>
      <c r="BU11" s="33"/>
      <c r="BV11" s="33"/>
      <c r="BW11" s="31" t="s">
        <v>92</v>
      </c>
      <c r="BX11" s="31"/>
      <c r="BY11" s="31"/>
      <c r="BZ11" s="31" t="s">
        <v>93</v>
      </c>
      <c r="CA11" s="31"/>
      <c r="CB11" s="31"/>
      <c r="CC11" s="31" t="s">
        <v>94</v>
      </c>
      <c r="CD11" s="31"/>
      <c r="CE11" s="31"/>
      <c r="CF11" s="31" t="s">
        <v>95</v>
      </c>
      <c r="CG11" s="31"/>
      <c r="CH11" s="31"/>
      <c r="CI11" s="31" t="s">
        <v>96</v>
      </c>
      <c r="CJ11" s="31"/>
      <c r="CK11" s="31"/>
      <c r="CL11" s="31" t="s">
        <v>97</v>
      </c>
      <c r="CM11" s="31"/>
      <c r="CN11" s="31"/>
      <c r="CO11" s="31" t="s">
        <v>148</v>
      </c>
      <c r="CP11" s="31"/>
      <c r="CQ11" s="31"/>
      <c r="CR11" s="31" t="s">
        <v>98</v>
      </c>
      <c r="CS11" s="31"/>
      <c r="CT11" s="31"/>
      <c r="CU11" s="31" t="s">
        <v>99</v>
      </c>
      <c r="CV11" s="31"/>
      <c r="CW11" s="31"/>
      <c r="CX11" s="31" t="s">
        <v>100</v>
      </c>
      <c r="CY11" s="31"/>
      <c r="CZ11" s="31"/>
      <c r="DA11" s="31" t="s">
        <v>101</v>
      </c>
      <c r="DB11" s="31"/>
      <c r="DC11" s="31"/>
      <c r="DD11" s="33" t="s">
        <v>102</v>
      </c>
      <c r="DE11" s="33"/>
      <c r="DF11" s="33"/>
      <c r="DG11" s="33" t="s">
        <v>103</v>
      </c>
      <c r="DH11" s="33"/>
      <c r="DI11" s="33"/>
      <c r="DJ11" s="33" t="s">
        <v>104</v>
      </c>
      <c r="DK11" s="33"/>
      <c r="DL11" s="33"/>
      <c r="DM11" s="33" t="s">
        <v>149</v>
      </c>
      <c r="DN11" s="33"/>
      <c r="DO11" s="33"/>
      <c r="DP11" s="33" t="s">
        <v>105</v>
      </c>
      <c r="DQ11" s="33"/>
      <c r="DR11" s="33"/>
      <c r="DS11" s="33" t="s">
        <v>106</v>
      </c>
      <c r="DT11" s="33"/>
      <c r="DU11" s="33"/>
      <c r="DV11" s="33" t="s">
        <v>107</v>
      </c>
      <c r="DW11" s="33"/>
      <c r="DX11" s="33"/>
      <c r="DY11" s="33" t="s">
        <v>108</v>
      </c>
      <c r="DZ11" s="33"/>
      <c r="EA11" s="33"/>
      <c r="EB11" s="33" t="s">
        <v>109</v>
      </c>
      <c r="EC11" s="33"/>
      <c r="ED11" s="33"/>
      <c r="EE11" s="33" t="s">
        <v>110</v>
      </c>
      <c r="EF11" s="33"/>
      <c r="EG11" s="33"/>
      <c r="EH11" s="33" t="s">
        <v>150</v>
      </c>
      <c r="EI11" s="33"/>
      <c r="EJ11" s="33"/>
      <c r="EK11" s="33" t="s">
        <v>111</v>
      </c>
      <c r="EL11" s="33"/>
      <c r="EM11" s="33"/>
      <c r="EN11" s="33" t="s">
        <v>112</v>
      </c>
      <c r="EO11" s="33"/>
      <c r="EP11" s="33"/>
      <c r="EQ11" s="33" t="s">
        <v>113</v>
      </c>
      <c r="ER11" s="33"/>
      <c r="ES11" s="33"/>
      <c r="ET11" s="33" t="s">
        <v>114</v>
      </c>
      <c r="EU11" s="33"/>
      <c r="EV11" s="33"/>
      <c r="EW11" s="33" t="s">
        <v>115</v>
      </c>
      <c r="EX11" s="33"/>
      <c r="EY11" s="33"/>
      <c r="EZ11" s="33" t="s">
        <v>116</v>
      </c>
      <c r="FA11" s="33"/>
      <c r="FB11" s="33"/>
      <c r="FC11" s="33" t="s">
        <v>117</v>
      </c>
      <c r="FD11" s="33"/>
      <c r="FE11" s="33"/>
      <c r="FF11" s="33" t="s">
        <v>118</v>
      </c>
      <c r="FG11" s="33"/>
      <c r="FH11" s="33"/>
      <c r="FI11" s="33" t="s">
        <v>119</v>
      </c>
      <c r="FJ11" s="33"/>
      <c r="FK11" s="33"/>
      <c r="FL11" s="33" t="s">
        <v>151</v>
      </c>
      <c r="FM11" s="33"/>
      <c r="FN11" s="33"/>
      <c r="FO11" s="33" t="s">
        <v>120</v>
      </c>
      <c r="FP11" s="33"/>
      <c r="FQ11" s="33"/>
      <c r="FR11" s="33" t="s">
        <v>121</v>
      </c>
      <c r="FS11" s="33"/>
      <c r="FT11" s="33"/>
      <c r="FU11" s="33" t="s">
        <v>122</v>
      </c>
      <c r="FV11" s="33"/>
      <c r="FW11" s="33"/>
      <c r="FX11" s="33" t="s">
        <v>123</v>
      </c>
      <c r="FY11" s="33"/>
      <c r="FZ11" s="33"/>
      <c r="GA11" s="33" t="s">
        <v>124</v>
      </c>
      <c r="GB11" s="33"/>
      <c r="GC11" s="33"/>
      <c r="GD11" s="33" t="s">
        <v>125</v>
      </c>
      <c r="GE11" s="33"/>
      <c r="GF11" s="33"/>
      <c r="GG11" s="33" t="s">
        <v>126</v>
      </c>
      <c r="GH11" s="33"/>
      <c r="GI11" s="33"/>
      <c r="GJ11" s="33" t="s">
        <v>127</v>
      </c>
      <c r="GK11" s="33"/>
      <c r="GL11" s="33"/>
      <c r="GM11" s="33" t="s">
        <v>128</v>
      </c>
      <c r="GN11" s="33"/>
      <c r="GO11" s="33"/>
      <c r="GP11" s="33" t="s">
        <v>152</v>
      </c>
      <c r="GQ11" s="33"/>
      <c r="GR11" s="33"/>
      <c r="GS11" s="33" t="s">
        <v>129</v>
      </c>
      <c r="GT11" s="33"/>
      <c r="GU11" s="33"/>
      <c r="GV11" s="33" t="s">
        <v>130</v>
      </c>
      <c r="GW11" s="33"/>
      <c r="GX11" s="33"/>
      <c r="GY11" s="33" t="s">
        <v>131</v>
      </c>
      <c r="GZ11" s="33"/>
      <c r="HA11" s="33"/>
      <c r="HB11" s="33" t="s">
        <v>132</v>
      </c>
      <c r="HC11" s="33"/>
      <c r="HD11" s="33"/>
      <c r="HE11" s="33" t="s">
        <v>133</v>
      </c>
      <c r="HF11" s="33"/>
      <c r="HG11" s="33"/>
      <c r="HH11" s="33" t="s">
        <v>134</v>
      </c>
      <c r="HI11" s="33"/>
      <c r="HJ11" s="33"/>
      <c r="HK11" s="33" t="s">
        <v>135</v>
      </c>
      <c r="HL11" s="33"/>
      <c r="HM11" s="33"/>
      <c r="HN11" s="33" t="s">
        <v>136</v>
      </c>
      <c r="HO11" s="33"/>
      <c r="HP11" s="33"/>
      <c r="HQ11" s="33" t="s">
        <v>137</v>
      </c>
      <c r="HR11" s="33"/>
      <c r="HS11" s="33"/>
      <c r="HT11" s="33" t="s">
        <v>153</v>
      </c>
      <c r="HU11" s="33"/>
      <c r="HV11" s="33"/>
      <c r="HW11" s="33" t="s">
        <v>138</v>
      </c>
      <c r="HX11" s="33"/>
      <c r="HY11" s="33"/>
      <c r="HZ11" s="33" t="s">
        <v>139</v>
      </c>
      <c r="IA11" s="33"/>
      <c r="IB11" s="33"/>
      <c r="IC11" s="33" t="s">
        <v>140</v>
      </c>
      <c r="ID11" s="33"/>
      <c r="IE11" s="33"/>
      <c r="IF11" s="33" t="s">
        <v>141</v>
      </c>
      <c r="IG11" s="33"/>
      <c r="IH11" s="33"/>
      <c r="II11" s="33" t="s">
        <v>154</v>
      </c>
      <c r="IJ11" s="33"/>
      <c r="IK11" s="33"/>
      <c r="IL11" s="33" t="s">
        <v>142</v>
      </c>
      <c r="IM11" s="33"/>
      <c r="IN11" s="33"/>
      <c r="IO11" s="33" t="s">
        <v>143</v>
      </c>
      <c r="IP11" s="33"/>
      <c r="IQ11" s="33"/>
      <c r="IR11" s="33" t="s">
        <v>144</v>
      </c>
      <c r="IS11" s="33"/>
      <c r="IT11" s="33"/>
    </row>
    <row r="12" spans="1:692" ht="93" customHeight="1">
      <c r="A12" s="41"/>
      <c r="B12" s="41"/>
      <c r="C12" s="35" t="s">
        <v>415</v>
      </c>
      <c r="D12" s="35"/>
      <c r="E12" s="35"/>
      <c r="F12" s="35" t="s">
        <v>416</v>
      </c>
      <c r="G12" s="35"/>
      <c r="H12" s="35"/>
      <c r="I12" s="35" t="s">
        <v>417</v>
      </c>
      <c r="J12" s="35"/>
      <c r="K12" s="35"/>
      <c r="L12" s="35" t="s">
        <v>418</v>
      </c>
      <c r="M12" s="35"/>
      <c r="N12" s="35"/>
      <c r="O12" s="35" t="s">
        <v>419</v>
      </c>
      <c r="P12" s="35"/>
      <c r="Q12" s="35"/>
      <c r="R12" s="35" t="s">
        <v>420</v>
      </c>
      <c r="S12" s="35"/>
      <c r="T12" s="35"/>
      <c r="U12" s="35" t="s">
        <v>421</v>
      </c>
      <c r="V12" s="35"/>
      <c r="W12" s="35"/>
      <c r="X12" s="35" t="s">
        <v>422</v>
      </c>
      <c r="Y12" s="35"/>
      <c r="Z12" s="35"/>
      <c r="AA12" s="35" t="s">
        <v>423</v>
      </c>
      <c r="AB12" s="35"/>
      <c r="AC12" s="35"/>
      <c r="AD12" s="35" t="s">
        <v>424</v>
      </c>
      <c r="AE12" s="35"/>
      <c r="AF12" s="35"/>
      <c r="AG12" s="35" t="s">
        <v>425</v>
      </c>
      <c r="AH12" s="35"/>
      <c r="AI12" s="35"/>
      <c r="AJ12" s="35" t="s">
        <v>426</v>
      </c>
      <c r="AK12" s="35"/>
      <c r="AL12" s="35"/>
      <c r="AM12" s="35" t="s">
        <v>427</v>
      </c>
      <c r="AN12" s="35"/>
      <c r="AO12" s="35"/>
      <c r="AP12" s="35" t="s">
        <v>428</v>
      </c>
      <c r="AQ12" s="35"/>
      <c r="AR12" s="35"/>
      <c r="AS12" s="35" t="s">
        <v>429</v>
      </c>
      <c r="AT12" s="35"/>
      <c r="AU12" s="35"/>
      <c r="AV12" s="35" t="s">
        <v>430</v>
      </c>
      <c r="AW12" s="35"/>
      <c r="AX12" s="35"/>
      <c r="AY12" s="35" t="s">
        <v>431</v>
      </c>
      <c r="AZ12" s="35"/>
      <c r="BA12" s="35"/>
      <c r="BB12" s="35" t="s">
        <v>432</v>
      </c>
      <c r="BC12" s="35"/>
      <c r="BD12" s="35"/>
      <c r="BE12" s="35" t="s">
        <v>433</v>
      </c>
      <c r="BF12" s="35"/>
      <c r="BG12" s="35"/>
      <c r="BH12" s="35" t="s">
        <v>434</v>
      </c>
      <c r="BI12" s="35"/>
      <c r="BJ12" s="35"/>
      <c r="BK12" s="35" t="s">
        <v>435</v>
      </c>
      <c r="BL12" s="35"/>
      <c r="BM12" s="35"/>
      <c r="BN12" s="35" t="s">
        <v>436</v>
      </c>
      <c r="BO12" s="35"/>
      <c r="BP12" s="35"/>
      <c r="BQ12" s="35" t="s">
        <v>437</v>
      </c>
      <c r="BR12" s="35"/>
      <c r="BS12" s="35"/>
      <c r="BT12" s="35" t="s">
        <v>438</v>
      </c>
      <c r="BU12" s="35"/>
      <c r="BV12" s="35"/>
      <c r="BW12" s="35" t="s">
        <v>439</v>
      </c>
      <c r="BX12" s="35"/>
      <c r="BY12" s="35"/>
      <c r="BZ12" s="35" t="s">
        <v>289</v>
      </c>
      <c r="CA12" s="35"/>
      <c r="CB12" s="35"/>
      <c r="CC12" s="35" t="s">
        <v>440</v>
      </c>
      <c r="CD12" s="35"/>
      <c r="CE12" s="35"/>
      <c r="CF12" s="35" t="s">
        <v>441</v>
      </c>
      <c r="CG12" s="35"/>
      <c r="CH12" s="35"/>
      <c r="CI12" s="35" t="s">
        <v>442</v>
      </c>
      <c r="CJ12" s="35"/>
      <c r="CK12" s="35"/>
      <c r="CL12" s="35" t="s">
        <v>443</v>
      </c>
      <c r="CM12" s="35"/>
      <c r="CN12" s="35"/>
      <c r="CO12" s="35" t="s">
        <v>444</v>
      </c>
      <c r="CP12" s="35"/>
      <c r="CQ12" s="35"/>
      <c r="CR12" s="35" t="s">
        <v>445</v>
      </c>
      <c r="CS12" s="35"/>
      <c r="CT12" s="35"/>
      <c r="CU12" s="35" t="s">
        <v>446</v>
      </c>
      <c r="CV12" s="35"/>
      <c r="CW12" s="35"/>
      <c r="CX12" s="35" t="s">
        <v>447</v>
      </c>
      <c r="CY12" s="35"/>
      <c r="CZ12" s="35"/>
      <c r="DA12" s="35" t="s">
        <v>448</v>
      </c>
      <c r="DB12" s="35"/>
      <c r="DC12" s="35"/>
      <c r="DD12" s="35" t="s">
        <v>449</v>
      </c>
      <c r="DE12" s="35"/>
      <c r="DF12" s="35"/>
      <c r="DG12" s="35" t="s">
        <v>450</v>
      </c>
      <c r="DH12" s="35"/>
      <c r="DI12" s="35"/>
      <c r="DJ12" s="36" t="s">
        <v>451</v>
      </c>
      <c r="DK12" s="36"/>
      <c r="DL12" s="36"/>
      <c r="DM12" s="36" t="s">
        <v>452</v>
      </c>
      <c r="DN12" s="36"/>
      <c r="DO12" s="36"/>
      <c r="DP12" s="36" t="s">
        <v>453</v>
      </c>
      <c r="DQ12" s="36"/>
      <c r="DR12" s="36"/>
      <c r="DS12" s="36" t="s">
        <v>454</v>
      </c>
      <c r="DT12" s="36"/>
      <c r="DU12" s="36"/>
      <c r="DV12" s="36" t="s">
        <v>185</v>
      </c>
      <c r="DW12" s="36"/>
      <c r="DX12" s="36"/>
      <c r="DY12" s="35" t="s">
        <v>201</v>
      </c>
      <c r="DZ12" s="35"/>
      <c r="EA12" s="35"/>
      <c r="EB12" s="35" t="s">
        <v>202</v>
      </c>
      <c r="EC12" s="35"/>
      <c r="ED12" s="35"/>
      <c r="EE12" s="35" t="s">
        <v>321</v>
      </c>
      <c r="EF12" s="35"/>
      <c r="EG12" s="35"/>
      <c r="EH12" s="35" t="s">
        <v>203</v>
      </c>
      <c r="EI12" s="35"/>
      <c r="EJ12" s="35"/>
      <c r="EK12" s="35" t="s">
        <v>412</v>
      </c>
      <c r="EL12" s="35"/>
      <c r="EM12" s="35"/>
      <c r="EN12" s="35" t="s">
        <v>206</v>
      </c>
      <c r="EO12" s="35"/>
      <c r="EP12" s="35"/>
      <c r="EQ12" s="35" t="s">
        <v>330</v>
      </c>
      <c r="ER12" s="35"/>
      <c r="ES12" s="35"/>
      <c r="ET12" s="35" t="s">
        <v>211</v>
      </c>
      <c r="EU12" s="35"/>
      <c r="EV12" s="35"/>
      <c r="EW12" s="35" t="s">
        <v>333</v>
      </c>
      <c r="EX12" s="35"/>
      <c r="EY12" s="35"/>
      <c r="EZ12" s="35" t="s">
        <v>335</v>
      </c>
      <c r="FA12" s="35"/>
      <c r="FB12" s="35"/>
      <c r="FC12" s="35" t="s">
        <v>337</v>
      </c>
      <c r="FD12" s="35"/>
      <c r="FE12" s="35"/>
      <c r="FF12" s="35" t="s">
        <v>413</v>
      </c>
      <c r="FG12" s="35"/>
      <c r="FH12" s="35"/>
      <c r="FI12" s="35" t="s">
        <v>340</v>
      </c>
      <c r="FJ12" s="35"/>
      <c r="FK12" s="35"/>
      <c r="FL12" s="35" t="s">
        <v>215</v>
      </c>
      <c r="FM12" s="35"/>
      <c r="FN12" s="35"/>
      <c r="FO12" s="35" t="s">
        <v>344</v>
      </c>
      <c r="FP12" s="35"/>
      <c r="FQ12" s="35"/>
      <c r="FR12" s="35" t="s">
        <v>347</v>
      </c>
      <c r="FS12" s="35"/>
      <c r="FT12" s="35"/>
      <c r="FU12" s="35" t="s">
        <v>351</v>
      </c>
      <c r="FV12" s="35"/>
      <c r="FW12" s="35"/>
      <c r="FX12" s="35" t="s">
        <v>353</v>
      </c>
      <c r="FY12" s="35"/>
      <c r="FZ12" s="35"/>
      <c r="GA12" s="36" t="s">
        <v>356</v>
      </c>
      <c r="GB12" s="36"/>
      <c r="GC12" s="36"/>
      <c r="GD12" s="35" t="s">
        <v>220</v>
      </c>
      <c r="GE12" s="35"/>
      <c r="GF12" s="35"/>
      <c r="GG12" s="36" t="s">
        <v>363</v>
      </c>
      <c r="GH12" s="36"/>
      <c r="GI12" s="36"/>
      <c r="GJ12" s="36" t="s">
        <v>364</v>
      </c>
      <c r="GK12" s="36"/>
      <c r="GL12" s="36"/>
      <c r="GM12" s="36" t="s">
        <v>366</v>
      </c>
      <c r="GN12" s="36"/>
      <c r="GO12" s="36"/>
      <c r="GP12" s="36" t="s">
        <v>367</v>
      </c>
      <c r="GQ12" s="36"/>
      <c r="GR12" s="36"/>
      <c r="GS12" s="36" t="s">
        <v>227</v>
      </c>
      <c r="GT12" s="36"/>
      <c r="GU12" s="36"/>
      <c r="GV12" s="36" t="s">
        <v>229</v>
      </c>
      <c r="GW12" s="36"/>
      <c r="GX12" s="36"/>
      <c r="GY12" s="36" t="s">
        <v>230</v>
      </c>
      <c r="GZ12" s="36"/>
      <c r="HA12" s="36"/>
      <c r="HB12" s="35" t="s">
        <v>374</v>
      </c>
      <c r="HC12" s="35"/>
      <c r="HD12" s="35"/>
      <c r="HE12" s="35" t="s">
        <v>376</v>
      </c>
      <c r="HF12" s="35"/>
      <c r="HG12" s="35"/>
      <c r="HH12" s="35" t="s">
        <v>236</v>
      </c>
      <c r="HI12" s="35"/>
      <c r="HJ12" s="35"/>
      <c r="HK12" s="35" t="s">
        <v>377</v>
      </c>
      <c r="HL12" s="35"/>
      <c r="HM12" s="35"/>
      <c r="HN12" s="35" t="s">
        <v>380</v>
      </c>
      <c r="HO12" s="35"/>
      <c r="HP12" s="35"/>
      <c r="HQ12" s="35" t="s">
        <v>239</v>
      </c>
      <c r="HR12" s="35"/>
      <c r="HS12" s="35"/>
      <c r="HT12" s="35" t="s">
        <v>237</v>
      </c>
      <c r="HU12" s="35"/>
      <c r="HV12" s="35"/>
      <c r="HW12" s="35" t="s">
        <v>67</v>
      </c>
      <c r="HX12" s="35"/>
      <c r="HY12" s="35"/>
      <c r="HZ12" s="35" t="s">
        <v>389</v>
      </c>
      <c r="IA12" s="35"/>
      <c r="IB12" s="35"/>
      <c r="IC12" s="35" t="s">
        <v>393</v>
      </c>
      <c r="ID12" s="35"/>
      <c r="IE12" s="35"/>
      <c r="IF12" s="35" t="s">
        <v>242</v>
      </c>
      <c r="IG12" s="35"/>
      <c r="IH12" s="35"/>
      <c r="II12" s="35" t="s">
        <v>398</v>
      </c>
      <c r="IJ12" s="35"/>
      <c r="IK12" s="35"/>
      <c r="IL12" s="35" t="s">
        <v>399</v>
      </c>
      <c r="IM12" s="35"/>
      <c r="IN12" s="35"/>
      <c r="IO12" s="35" t="s">
        <v>403</v>
      </c>
      <c r="IP12" s="35"/>
      <c r="IQ12" s="35"/>
      <c r="IR12" s="35" t="s">
        <v>407</v>
      </c>
      <c r="IS12" s="35"/>
      <c r="IT12" s="35"/>
    </row>
    <row r="13" spans="1:692" ht="122.25" customHeight="1" thickBot="1">
      <c r="A13" s="41"/>
      <c r="B13" s="41"/>
      <c r="C13" s="15" t="s">
        <v>15</v>
      </c>
      <c r="D13" s="15" t="s">
        <v>257</v>
      </c>
      <c r="E13" s="15" t="s">
        <v>258</v>
      </c>
      <c r="F13" s="15" t="s">
        <v>259</v>
      </c>
      <c r="G13" s="15" t="s">
        <v>260</v>
      </c>
      <c r="H13" s="15" t="s">
        <v>256</v>
      </c>
      <c r="I13" s="15" t="s">
        <v>261</v>
      </c>
      <c r="J13" s="15" t="s">
        <v>262</v>
      </c>
      <c r="K13" s="15" t="s">
        <v>156</v>
      </c>
      <c r="L13" s="15" t="s">
        <v>44</v>
      </c>
      <c r="M13" s="15" t="s">
        <v>157</v>
      </c>
      <c r="N13" s="15" t="s">
        <v>158</v>
      </c>
      <c r="O13" s="15" t="s">
        <v>68</v>
      </c>
      <c r="P13" s="15" t="s">
        <v>263</v>
      </c>
      <c r="Q13" s="15" t="s">
        <v>69</v>
      </c>
      <c r="R13" s="15" t="s">
        <v>159</v>
      </c>
      <c r="S13" s="15" t="s">
        <v>264</v>
      </c>
      <c r="T13" s="15" t="s">
        <v>160</v>
      </c>
      <c r="U13" s="15" t="s">
        <v>265</v>
      </c>
      <c r="V13" s="15" t="s">
        <v>266</v>
      </c>
      <c r="W13" s="15" t="s">
        <v>267</v>
      </c>
      <c r="X13" s="15" t="s">
        <v>161</v>
      </c>
      <c r="Y13" s="15" t="s">
        <v>162</v>
      </c>
      <c r="Z13" s="15" t="s">
        <v>268</v>
      </c>
      <c r="AA13" s="15" t="s">
        <v>36</v>
      </c>
      <c r="AB13" s="15" t="s">
        <v>38</v>
      </c>
      <c r="AC13" s="15" t="s">
        <v>40</v>
      </c>
      <c r="AD13" s="15" t="s">
        <v>54</v>
      </c>
      <c r="AE13" s="15" t="s">
        <v>55</v>
      </c>
      <c r="AF13" s="15" t="s">
        <v>269</v>
      </c>
      <c r="AG13" s="15" t="s">
        <v>270</v>
      </c>
      <c r="AH13" s="15" t="s">
        <v>271</v>
      </c>
      <c r="AI13" s="15" t="s">
        <v>272</v>
      </c>
      <c r="AJ13" s="15" t="s">
        <v>273</v>
      </c>
      <c r="AK13" s="15" t="s">
        <v>58</v>
      </c>
      <c r="AL13" s="15" t="s">
        <v>274</v>
      </c>
      <c r="AM13" s="15" t="s">
        <v>164</v>
      </c>
      <c r="AN13" s="15" t="s">
        <v>165</v>
      </c>
      <c r="AO13" s="15" t="s">
        <v>275</v>
      </c>
      <c r="AP13" s="15" t="s">
        <v>166</v>
      </c>
      <c r="AQ13" s="15" t="s">
        <v>276</v>
      </c>
      <c r="AR13" s="15" t="s">
        <v>167</v>
      </c>
      <c r="AS13" s="15" t="s">
        <v>22</v>
      </c>
      <c r="AT13" s="15" t="s">
        <v>47</v>
      </c>
      <c r="AU13" s="15" t="s">
        <v>277</v>
      </c>
      <c r="AV13" s="15" t="s">
        <v>168</v>
      </c>
      <c r="AW13" s="15" t="s">
        <v>169</v>
      </c>
      <c r="AX13" s="15" t="s">
        <v>278</v>
      </c>
      <c r="AY13" s="15" t="s">
        <v>41</v>
      </c>
      <c r="AZ13" s="15" t="s">
        <v>59</v>
      </c>
      <c r="BA13" s="15" t="s">
        <v>170</v>
      </c>
      <c r="BB13" s="15" t="s">
        <v>171</v>
      </c>
      <c r="BC13" s="15" t="s">
        <v>172</v>
      </c>
      <c r="BD13" s="15" t="s">
        <v>173</v>
      </c>
      <c r="BE13" s="15" t="s">
        <v>174</v>
      </c>
      <c r="BF13" s="15" t="s">
        <v>175</v>
      </c>
      <c r="BG13" s="15" t="s">
        <v>279</v>
      </c>
      <c r="BH13" s="15" t="s">
        <v>280</v>
      </c>
      <c r="BI13" s="15" t="s">
        <v>176</v>
      </c>
      <c r="BJ13" s="15" t="s">
        <v>281</v>
      </c>
      <c r="BK13" s="15" t="s">
        <v>177</v>
      </c>
      <c r="BL13" s="15" t="s">
        <v>178</v>
      </c>
      <c r="BM13" s="15" t="s">
        <v>282</v>
      </c>
      <c r="BN13" s="15" t="s">
        <v>283</v>
      </c>
      <c r="BO13" s="15" t="s">
        <v>284</v>
      </c>
      <c r="BP13" s="15" t="s">
        <v>163</v>
      </c>
      <c r="BQ13" s="15" t="s">
        <v>285</v>
      </c>
      <c r="BR13" s="15" t="s">
        <v>286</v>
      </c>
      <c r="BS13" s="15" t="s">
        <v>287</v>
      </c>
      <c r="BT13" s="15" t="s">
        <v>179</v>
      </c>
      <c r="BU13" s="15" t="s">
        <v>180</v>
      </c>
      <c r="BV13" s="15" t="s">
        <v>288</v>
      </c>
      <c r="BW13" s="15" t="s">
        <v>181</v>
      </c>
      <c r="BX13" s="15" t="s">
        <v>182</v>
      </c>
      <c r="BY13" s="15" t="s">
        <v>183</v>
      </c>
      <c r="BZ13" s="15" t="s">
        <v>289</v>
      </c>
      <c r="CA13" s="15" t="s">
        <v>290</v>
      </c>
      <c r="CB13" s="15" t="s">
        <v>291</v>
      </c>
      <c r="CC13" s="15" t="s">
        <v>292</v>
      </c>
      <c r="CD13" s="15" t="s">
        <v>186</v>
      </c>
      <c r="CE13" s="15" t="s">
        <v>187</v>
      </c>
      <c r="CF13" s="15" t="s">
        <v>293</v>
      </c>
      <c r="CG13" s="15" t="s">
        <v>294</v>
      </c>
      <c r="CH13" s="15" t="s">
        <v>184</v>
      </c>
      <c r="CI13" s="15" t="s">
        <v>295</v>
      </c>
      <c r="CJ13" s="15" t="s">
        <v>296</v>
      </c>
      <c r="CK13" s="15" t="s">
        <v>188</v>
      </c>
      <c r="CL13" s="15" t="s">
        <v>51</v>
      </c>
      <c r="CM13" s="15" t="s">
        <v>60</v>
      </c>
      <c r="CN13" s="15" t="s">
        <v>52</v>
      </c>
      <c r="CO13" s="15" t="s">
        <v>189</v>
      </c>
      <c r="CP13" s="15" t="s">
        <v>297</v>
      </c>
      <c r="CQ13" s="15" t="s">
        <v>190</v>
      </c>
      <c r="CR13" s="15" t="s">
        <v>191</v>
      </c>
      <c r="CS13" s="15" t="s">
        <v>298</v>
      </c>
      <c r="CT13" s="15" t="s">
        <v>192</v>
      </c>
      <c r="CU13" s="15" t="s">
        <v>62</v>
      </c>
      <c r="CV13" s="15" t="s">
        <v>63</v>
      </c>
      <c r="CW13" s="15" t="s">
        <v>64</v>
      </c>
      <c r="CX13" s="15" t="s">
        <v>299</v>
      </c>
      <c r="CY13" s="15" t="s">
        <v>300</v>
      </c>
      <c r="CZ13" s="15" t="s">
        <v>65</v>
      </c>
      <c r="DA13" s="15" t="s">
        <v>56</v>
      </c>
      <c r="DB13" s="15" t="s">
        <v>57</v>
      </c>
      <c r="DC13" s="15" t="s">
        <v>193</v>
      </c>
      <c r="DD13" s="15" t="s">
        <v>196</v>
      </c>
      <c r="DE13" s="15" t="s">
        <v>197</v>
      </c>
      <c r="DF13" s="15" t="s">
        <v>301</v>
      </c>
      <c r="DG13" s="15" t="s">
        <v>302</v>
      </c>
      <c r="DH13" s="15" t="s">
        <v>303</v>
      </c>
      <c r="DI13" s="15" t="s">
        <v>304</v>
      </c>
      <c r="DJ13" s="16" t="s">
        <v>53</v>
      </c>
      <c r="DK13" s="15" t="s">
        <v>305</v>
      </c>
      <c r="DL13" s="16" t="s">
        <v>306</v>
      </c>
      <c r="DM13" s="16" t="s">
        <v>198</v>
      </c>
      <c r="DN13" s="15" t="s">
        <v>307</v>
      </c>
      <c r="DO13" s="16" t="s">
        <v>199</v>
      </c>
      <c r="DP13" s="16" t="s">
        <v>200</v>
      </c>
      <c r="DQ13" s="15" t="s">
        <v>411</v>
      </c>
      <c r="DR13" s="16" t="s">
        <v>308</v>
      </c>
      <c r="DS13" s="16" t="s">
        <v>309</v>
      </c>
      <c r="DT13" s="15" t="s">
        <v>310</v>
      </c>
      <c r="DU13" s="16" t="s">
        <v>311</v>
      </c>
      <c r="DV13" s="16" t="s">
        <v>312</v>
      </c>
      <c r="DW13" s="15" t="s">
        <v>313</v>
      </c>
      <c r="DX13" s="16" t="s">
        <v>314</v>
      </c>
      <c r="DY13" s="15" t="s">
        <v>315</v>
      </c>
      <c r="DZ13" s="15" t="s">
        <v>316</v>
      </c>
      <c r="EA13" s="15" t="s">
        <v>317</v>
      </c>
      <c r="EB13" s="15" t="s">
        <v>318</v>
      </c>
      <c r="EC13" s="15" t="s">
        <v>319</v>
      </c>
      <c r="ED13" s="15" t="s">
        <v>320</v>
      </c>
      <c r="EE13" s="15" t="s">
        <v>322</v>
      </c>
      <c r="EF13" s="15" t="s">
        <v>323</v>
      </c>
      <c r="EG13" s="15" t="s">
        <v>324</v>
      </c>
      <c r="EH13" s="15" t="s">
        <v>204</v>
      </c>
      <c r="EI13" s="15" t="s">
        <v>205</v>
      </c>
      <c r="EJ13" s="15" t="s">
        <v>325</v>
      </c>
      <c r="EK13" s="15" t="s">
        <v>326</v>
      </c>
      <c r="EL13" s="15" t="s">
        <v>327</v>
      </c>
      <c r="EM13" s="15" t="s">
        <v>328</v>
      </c>
      <c r="EN13" s="15" t="s">
        <v>207</v>
      </c>
      <c r="EO13" s="15" t="s">
        <v>208</v>
      </c>
      <c r="EP13" s="15" t="s">
        <v>329</v>
      </c>
      <c r="EQ13" s="15" t="s">
        <v>209</v>
      </c>
      <c r="ER13" s="15" t="s">
        <v>210</v>
      </c>
      <c r="ES13" s="15" t="s">
        <v>331</v>
      </c>
      <c r="ET13" s="15" t="s">
        <v>212</v>
      </c>
      <c r="EU13" s="15" t="s">
        <v>213</v>
      </c>
      <c r="EV13" s="15" t="s">
        <v>332</v>
      </c>
      <c r="EW13" s="15" t="s">
        <v>212</v>
      </c>
      <c r="EX13" s="15" t="s">
        <v>213</v>
      </c>
      <c r="EY13" s="15" t="s">
        <v>334</v>
      </c>
      <c r="EZ13" s="15" t="s">
        <v>36</v>
      </c>
      <c r="FA13" s="15" t="s">
        <v>336</v>
      </c>
      <c r="FB13" s="15" t="s">
        <v>39</v>
      </c>
      <c r="FC13" s="15" t="s">
        <v>194</v>
      </c>
      <c r="FD13" s="15" t="s">
        <v>195</v>
      </c>
      <c r="FE13" s="15" t="s">
        <v>226</v>
      </c>
      <c r="FF13" s="15" t="s">
        <v>214</v>
      </c>
      <c r="FG13" s="15" t="s">
        <v>338</v>
      </c>
      <c r="FH13" s="15" t="s">
        <v>339</v>
      </c>
      <c r="FI13" s="15" t="s">
        <v>13</v>
      </c>
      <c r="FJ13" s="15" t="s">
        <v>14</v>
      </c>
      <c r="FK13" s="15" t="s">
        <v>29</v>
      </c>
      <c r="FL13" s="15" t="s">
        <v>341</v>
      </c>
      <c r="FM13" s="15" t="s">
        <v>342</v>
      </c>
      <c r="FN13" s="15" t="s">
        <v>343</v>
      </c>
      <c r="FO13" s="15" t="s">
        <v>345</v>
      </c>
      <c r="FP13" s="15" t="s">
        <v>346</v>
      </c>
      <c r="FQ13" s="15" t="s">
        <v>348</v>
      </c>
      <c r="FR13" s="15" t="s">
        <v>216</v>
      </c>
      <c r="FS13" s="15" t="s">
        <v>349</v>
      </c>
      <c r="FT13" s="15" t="s">
        <v>350</v>
      </c>
      <c r="FU13" s="15" t="s">
        <v>217</v>
      </c>
      <c r="FV13" s="15" t="s">
        <v>218</v>
      </c>
      <c r="FW13" s="15" t="s">
        <v>352</v>
      </c>
      <c r="FX13" s="15" t="s">
        <v>354</v>
      </c>
      <c r="FY13" s="15" t="s">
        <v>219</v>
      </c>
      <c r="FZ13" s="15" t="s">
        <v>355</v>
      </c>
      <c r="GA13" s="16" t="s">
        <v>357</v>
      </c>
      <c r="GB13" s="15" t="s">
        <v>358</v>
      </c>
      <c r="GC13" s="16" t="s">
        <v>359</v>
      </c>
      <c r="GD13" s="15" t="s">
        <v>360</v>
      </c>
      <c r="GE13" s="15" t="s">
        <v>361</v>
      </c>
      <c r="GF13" s="15" t="s">
        <v>362</v>
      </c>
      <c r="GG13" s="16" t="s">
        <v>31</v>
      </c>
      <c r="GH13" s="15" t="s">
        <v>221</v>
      </c>
      <c r="GI13" s="16" t="s">
        <v>222</v>
      </c>
      <c r="GJ13" s="16" t="s">
        <v>365</v>
      </c>
      <c r="GK13" s="15" t="s">
        <v>61</v>
      </c>
      <c r="GL13" s="16" t="s">
        <v>223</v>
      </c>
      <c r="GM13" s="16" t="s">
        <v>43</v>
      </c>
      <c r="GN13" s="15" t="s">
        <v>45</v>
      </c>
      <c r="GO13" s="16" t="s">
        <v>226</v>
      </c>
      <c r="GP13" s="16" t="s">
        <v>224</v>
      </c>
      <c r="GQ13" s="15" t="s">
        <v>225</v>
      </c>
      <c r="GR13" s="16" t="s">
        <v>368</v>
      </c>
      <c r="GS13" s="16" t="s">
        <v>369</v>
      </c>
      <c r="GT13" s="15" t="s">
        <v>228</v>
      </c>
      <c r="GU13" s="16" t="s">
        <v>370</v>
      </c>
      <c r="GV13" s="16" t="s">
        <v>371</v>
      </c>
      <c r="GW13" s="15" t="s">
        <v>372</v>
      </c>
      <c r="GX13" s="16" t="s">
        <v>373</v>
      </c>
      <c r="GY13" s="16" t="s">
        <v>231</v>
      </c>
      <c r="GZ13" s="15" t="s">
        <v>232</v>
      </c>
      <c r="HA13" s="16" t="s">
        <v>233</v>
      </c>
      <c r="HB13" s="15" t="s">
        <v>66</v>
      </c>
      <c r="HC13" s="15" t="s">
        <v>375</v>
      </c>
      <c r="HD13" s="15" t="s">
        <v>234</v>
      </c>
      <c r="HE13" s="15" t="s">
        <v>22</v>
      </c>
      <c r="HF13" s="15" t="s">
        <v>47</v>
      </c>
      <c r="HG13" s="15" t="s">
        <v>46</v>
      </c>
      <c r="HH13" s="15" t="s">
        <v>16</v>
      </c>
      <c r="HI13" s="15" t="s">
        <v>17</v>
      </c>
      <c r="HJ13" s="15" t="s">
        <v>23</v>
      </c>
      <c r="HK13" s="15" t="s">
        <v>378</v>
      </c>
      <c r="HL13" s="15" t="s">
        <v>235</v>
      </c>
      <c r="HM13" s="15" t="s">
        <v>379</v>
      </c>
      <c r="HN13" s="15" t="s">
        <v>381</v>
      </c>
      <c r="HO13" s="15" t="s">
        <v>382</v>
      </c>
      <c r="HP13" s="15" t="s">
        <v>383</v>
      </c>
      <c r="HQ13" s="15" t="s">
        <v>240</v>
      </c>
      <c r="HR13" s="15" t="s">
        <v>241</v>
      </c>
      <c r="HS13" s="15" t="s">
        <v>384</v>
      </c>
      <c r="HT13" s="15" t="s">
        <v>414</v>
      </c>
      <c r="HU13" s="15" t="s">
        <v>238</v>
      </c>
      <c r="HV13" s="15" t="s">
        <v>385</v>
      </c>
      <c r="HW13" s="15" t="s">
        <v>386</v>
      </c>
      <c r="HX13" s="15" t="s">
        <v>387</v>
      </c>
      <c r="HY13" s="15" t="s">
        <v>388</v>
      </c>
      <c r="HZ13" s="15" t="s">
        <v>390</v>
      </c>
      <c r="IA13" s="15" t="s">
        <v>391</v>
      </c>
      <c r="IB13" s="15" t="s">
        <v>392</v>
      </c>
      <c r="IC13" s="15" t="s">
        <v>394</v>
      </c>
      <c r="ID13" s="15" t="s">
        <v>395</v>
      </c>
      <c r="IE13" s="15" t="s">
        <v>396</v>
      </c>
      <c r="IF13" s="15" t="s">
        <v>243</v>
      </c>
      <c r="IG13" s="15" t="s">
        <v>244</v>
      </c>
      <c r="IH13" s="15" t="s">
        <v>397</v>
      </c>
      <c r="II13" s="15" t="s">
        <v>30</v>
      </c>
      <c r="IJ13" s="15" t="s">
        <v>42</v>
      </c>
      <c r="IK13" s="15" t="s">
        <v>37</v>
      </c>
      <c r="IL13" s="15" t="s">
        <v>400</v>
      </c>
      <c r="IM13" s="15" t="s">
        <v>401</v>
      </c>
      <c r="IN13" s="15" t="s">
        <v>402</v>
      </c>
      <c r="IO13" s="15" t="s">
        <v>404</v>
      </c>
      <c r="IP13" s="15" t="s">
        <v>405</v>
      </c>
      <c r="IQ13" s="15" t="s">
        <v>406</v>
      </c>
      <c r="IR13" s="15" t="s">
        <v>408</v>
      </c>
      <c r="IS13" s="15" t="s">
        <v>409</v>
      </c>
      <c r="IT13" s="15" t="s">
        <v>410</v>
      </c>
    </row>
    <row r="14" spans="1:692" ht="16.2" thickBot="1">
      <c r="A14" s="2">
        <v>1</v>
      </c>
      <c r="B14" s="22" t="s">
        <v>458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</row>
    <row r="15" spans="1:692" ht="16.2" thickBot="1">
      <c r="A15" s="2">
        <v>2</v>
      </c>
      <c r="B15" s="23" t="s">
        <v>459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</row>
    <row r="16" spans="1:692" ht="16.2" thickBot="1">
      <c r="A16" s="2">
        <v>3</v>
      </c>
      <c r="B16" s="23" t="s">
        <v>460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</row>
    <row r="17" spans="1:692" ht="16.2" thickBot="1">
      <c r="A17" s="2">
        <v>4</v>
      </c>
      <c r="B17" s="23" t="s">
        <v>461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</row>
    <row r="18" spans="1:692" ht="16.2" thickBot="1">
      <c r="A18" s="2">
        <v>5</v>
      </c>
      <c r="B18" s="23" t="s">
        <v>462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</row>
    <row r="19" spans="1:692" ht="16.2" thickBot="1">
      <c r="A19" s="2">
        <v>6</v>
      </c>
      <c r="B19" s="23" t="s">
        <v>463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</row>
    <row r="20" spans="1:692" ht="16.2" thickBot="1">
      <c r="A20" s="2">
        <v>7</v>
      </c>
      <c r="B20" s="23" t="s">
        <v>464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</row>
    <row r="21" spans="1:692" ht="16.2" thickBot="1">
      <c r="A21" s="3">
        <v>8</v>
      </c>
      <c r="B21" s="23" t="s">
        <v>465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</row>
    <row r="22" spans="1:692" ht="16.2" thickBot="1">
      <c r="A22" s="3">
        <v>9</v>
      </c>
      <c r="B22" s="23" t="s">
        <v>466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</row>
    <row r="23" spans="1:692" ht="16.2" thickBot="1">
      <c r="A23" s="3">
        <v>10</v>
      </c>
      <c r="B23" s="23" t="s">
        <v>467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>
        <v>1</v>
      </c>
      <c r="R23" s="4"/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  <c r="SL23" s="20"/>
      <c r="SM23" s="20"/>
      <c r="SN23" s="20"/>
      <c r="SO23" s="20"/>
      <c r="SP23" s="20"/>
      <c r="SQ23" s="20"/>
      <c r="SR23" s="20"/>
      <c r="SS23" s="20"/>
      <c r="ST23" s="20"/>
      <c r="SU23" s="20"/>
      <c r="SV23" s="20"/>
      <c r="SW23" s="20"/>
      <c r="SX23" s="20"/>
      <c r="SY23" s="20"/>
      <c r="SZ23" s="20"/>
      <c r="TA23" s="20"/>
      <c r="TB23" s="20"/>
      <c r="TC23" s="20"/>
      <c r="TD23" s="20"/>
      <c r="TE23" s="20"/>
      <c r="TF23" s="20"/>
      <c r="TG23" s="20"/>
      <c r="TH23" s="20"/>
      <c r="TI23" s="20"/>
      <c r="TJ23" s="20"/>
      <c r="TK23" s="20"/>
      <c r="TL23" s="20"/>
      <c r="TM23" s="20"/>
      <c r="TN23" s="20"/>
      <c r="TO23" s="20"/>
      <c r="TP23" s="20"/>
      <c r="TQ23" s="20"/>
      <c r="TR23" s="20"/>
      <c r="TS23" s="20"/>
      <c r="TT23" s="20"/>
      <c r="TU23" s="20"/>
      <c r="TV23" s="20"/>
      <c r="TW23" s="20"/>
      <c r="TX23" s="20"/>
      <c r="TY23" s="20"/>
      <c r="TZ23" s="20"/>
      <c r="UA23" s="20"/>
      <c r="UB23" s="20"/>
      <c r="UC23" s="20"/>
      <c r="UD23" s="20"/>
      <c r="UE23" s="20"/>
      <c r="UF23" s="20"/>
      <c r="UG23" s="20"/>
      <c r="UH23" s="20"/>
      <c r="UI23" s="20"/>
      <c r="UJ23" s="20"/>
      <c r="UK23" s="20"/>
      <c r="UL23" s="20"/>
      <c r="UM23" s="20"/>
      <c r="UN23" s="20"/>
      <c r="UO23" s="20"/>
      <c r="UP23" s="20"/>
      <c r="UQ23" s="20"/>
      <c r="UR23" s="20"/>
      <c r="US23" s="20"/>
      <c r="UT23" s="20"/>
      <c r="UU23" s="20"/>
      <c r="UV23" s="20"/>
      <c r="UW23" s="20"/>
      <c r="UX23" s="20"/>
      <c r="UY23" s="20"/>
      <c r="UZ23" s="20"/>
      <c r="VA23" s="20"/>
      <c r="VB23" s="20"/>
      <c r="VC23" s="20"/>
      <c r="VD23" s="20"/>
      <c r="VE23" s="20"/>
      <c r="VF23" s="20"/>
      <c r="VG23" s="20"/>
      <c r="VH23" s="20"/>
      <c r="VI23" s="20"/>
      <c r="VJ23" s="20"/>
      <c r="VK23" s="20"/>
      <c r="VL23" s="20"/>
      <c r="VM23" s="20"/>
      <c r="VN23" s="20"/>
      <c r="VO23" s="20"/>
      <c r="VP23" s="20"/>
      <c r="VQ23" s="20"/>
      <c r="VR23" s="20"/>
      <c r="VS23" s="20"/>
      <c r="VT23" s="20"/>
      <c r="VU23" s="20"/>
      <c r="VV23" s="20"/>
      <c r="VW23" s="20"/>
      <c r="VX23" s="20"/>
      <c r="VY23" s="20"/>
      <c r="VZ23" s="20"/>
      <c r="WA23" s="20"/>
      <c r="WB23" s="20"/>
      <c r="WC23" s="20"/>
      <c r="WD23" s="20"/>
      <c r="WE23" s="20"/>
      <c r="WF23" s="20"/>
      <c r="WG23" s="20"/>
      <c r="WH23" s="20"/>
      <c r="WI23" s="20"/>
      <c r="WJ23" s="20"/>
      <c r="WK23" s="20"/>
      <c r="WL23" s="20"/>
      <c r="WM23" s="20"/>
      <c r="WN23" s="20"/>
      <c r="WO23" s="20"/>
      <c r="WP23" s="20"/>
      <c r="WQ23" s="20"/>
      <c r="WR23" s="20"/>
      <c r="WS23" s="20"/>
      <c r="WT23" s="20"/>
      <c r="WU23" s="20"/>
      <c r="WV23" s="20"/>
      <c r="WW23" s="20"/>
      <c r="WX23" s="20"/>
      <c r="WY23" s="20"/>
      <c r="WZ23" s="20"/>
      <c r="XA23" s="20"/>
      <c r="XB23" s="20"/>
      <c r="XC23" s="20"/>
      <c r="XD23" s="20"/>
      <c r="XE23" s="20"/>
      <c r="XF23" s="20"/>
      <c r="XG23" s="20"/>
      <c r="XH23" s="20"/>
      <c r="XI23" s="20"/>
      <c r="XJ23" s="20"/>
      <c r="XK23" s="20"/>
      <c r="XL23" s="20"/>
      <c r="XM23" s="20"/>
      <c r="XN23" s="20"/>
      <c r="XO23" s="20"/>
      <c r="XP23" s="20"/>
      <c r="XQ23" s="20"/>
      <c r="XR23" s="20"/>
      <c r="XS23" s="20"/>
      <c r="XT23" s="20"/>
      <c r="XU23" s="20"/>
      <c r="XV23" s="20"/>
      <c r="XW23" s="20"/>
      <c r="XX23" s="20"/>
      <c r="XY23" s="20"/>
      <c r="XZ23" s="20"/>
      <c r="YA23" s="20"/>
      <c r="YB23" s="20"/>
      <c r="YC23" s="20"/>
      <c r="YD23" s="20"/>
      <c r="YE23" s="20"/>
      <c r="YF23" s="20"/>
      <c r="YG23" s="20"/>
      <c r="YH23" s="20"/>
      <c r="YI23" s="20"/>
      <c r="YJ23" s="20"/>
      <c r="YK23" s="20"/>
      <c r="YL23" s="20"/>
      <c r="YM23" s="20"/>
      <c r="YN23" s="20"/>
      <c r="YO23" s="20"/>
      <c r="YP23" s="20"/>
      <c r="YQ23" s="20"/>
      <c r="YR23" s="20"/>
      <c r="YS23" s="20"/>
      <c r="YT23" s="20"/>
      <c r="YU23" s="20"/>
      <c r="YV23" s="20"/>
      <c r="YW23" s="20"/>
      <c r="YX23" s="20"/>
      <c r="YY23" s="20"/>
      <c r="YZ23" s="20"/>
      <c r="ZA23" s="20"/>
      <c r="ZB23" s="20"/>
      <c r="ZC23" s="20"/>
      <c r="ZD23" s="20"/>
      <c r="ZE23" s="20"/>
      <c r="ZF23" s="20"/>
      <c r="ZG23" s="20"/>
      <c r="ZH23" s="20"/>
      <c r="ZI23" s="20"/>
      <c r="ZJ23" s="20"/>
      <c r="ZK23" s="20"/>
      <c r="ZL23" s="20"/>
      <c r="ZM23" s="20"/>
      <c r="ZN23" s="20"/>
      <c r="ZO23" s="20"/>
      <c r="ZP23" s="20"/>
    </row>
    <row r="24" spans="1:692" ht="16.2" thickBot="1">
      <c r="A24" s="3">
        <v>11</v>
      </c>
      <c r="B24" s="23" t="s">
        <v>468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</row>
    <row r="25" spans="1:692" ht="16.2" thickBot="1">
      <c r="A25" s="3">
        <v>12</v>
      </c>
      <c r="B25" s="23" t="s">
        <v>469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</row>
    <row r="26" spans="1:692" ht="16.2" thickBot="1">
      <c r="A26" s="3">
        <v>13</v>
      </c>
      <c r="B26" s="23" t="s">
        <v>470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</row>
    <row r="27" spans="1:692" ht="16.2" thickBot="1">
      <c r="A27" s="3">
        <v>14</v>
      </c>
      <c r="B27" s="23" t="s">
        <v>471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0"/>
      <c r="NN27" s="20"/>
      <c r="NO27" s="20"/>
      <c r="NP27" s="20"/>
      <c r="NQ27" s="20"/>
      <c r="NR27" s="20"/>
      <c r="NS27" s="20"/>
      <c r="NT27" s="20"/>
      <c r="NU27" s="20"/>
      <c r="NV27" s="20"/>
      <c r="NW27" s="20"/>
      <c r="NX27" s="20"/>
      <c r="NY27" s="20"/>
      <c r="NZ27" s="20"/>
      <c r="OA27" s="20"/>
      <c r="OB27" s="20"/>
      <c r="OC27" s="20"/>
      <c r="OD27" s="20"/>
      <c r="OE27" s="20"/>
      <c r="OF27" s="20"/>
      <c r="OG27" s="20"/>
      <c r="OH27" s="20"/>
      <c r="OI27" s="20"/>
      <c r="OJ27" s="20"/>
      <c r="OK27" s="20"/>
      <c r="OL27" s="20"/>
      <c r="OM27" s="20"/>
      <c r="ON27" s="20"/>
      <c r="OO27" s="20"/>
      <c r="OP27" s="20"/>
      <c r="OQ27" s="20"/>
      <c r="OR27" s="20"/>
      <c r="OS27" s="20"/>
      <c r="OT27" s="20"/>
      <c r="OU27" s="20"/>
      <c r="OV27" s="20"/>
      <c r="OW27" s="20"/>
      <c r="OX27" s="20"/>
      <c r="OY27" s="20"/>
      <c r="OZ27" s="20"/>
      <c r="PA27" s="20"/>
      <c r="PB27" s="20"/>
      <c r="PC27" s="20"/>
      <c r="PD27" s="20"/>
      <c r="PE27" s="20"/>
      <c r="PF27" s="20"/>
      <c r="PG27" s="20"/>
      <c r="PH27" s="20"/>
      <c r="PI27" s="20"/>
      <c r="PJ27" s="20"/>
      <c r="PK27" s="20"/>
      <c r="PL27" s="20"/>
      <c r="PM27" s="20"/>
      <c r="PN27" s="20"/>
      <c r="PO27" s="20"/>
      <c r="PP27" s="20"/>
      <c r="PQ27" s="20"/>
      <c r="PR27" s="20"/>
      <c r="PS27" s="20"/>
      <c r="PT27" s="20"/>
      <c r="PU27" s="20"/>
      <c r="PV27" s="20"/>
      <c r="PW27" s="20"/>
      <c r="PX27" s="20"/>
      <c r="PY27" s="20"/>
      <c r="PZ27" s="20"/>
      <c r="QA27" s="20"/>
      <c r="QB27" s="20"/>
      <c r="QC27" s="20"/>
      <c r="QD27" s="20"/>
      <c r="QE27" s="20"/>
      <c r="QF27" s="20"/>
      <c r="QG27" s="20"/>
      <c r="QH27" s="20"/>
      <c r="QI27" s="20"/>
      <c r="QJ27" s="20"/>
      <c r="QK27" s="20"/>
      <c r="QL27" s="20"/>
      <c r="QM27" s="20"/>
      <c r="QN27" s="20"/>
      <c r="QO27" s="20"/>
      <c r="QP27" s="20"/>
      <c r="QQ27" s="20"/>
      <c r="QR27" s="20"/>
      <c r="QS27" s="20"/>
      <c r="QT27" s="20"/>
      <c r="QU27" s="20"/>
      <c r="QV27" s="20"/>
      <c r="QW27" s="20"/>
      <c r="QX27" s="20"/>
      <c r="QY27" s="20"/>
      <c r="QZ27" s="20"/>
      <c r="RA27" s="20"/>
      <c r="RB27" s="20"/>
      <c r="RC27" s="20"/>
      <c r="RD27" s="20"/>
      <c r="RE27" s="20"/>
      <c r="RF27" s="20"/>
      <c r="RG27" s="20"/>
      <c r="RH27" s="20"/>
      <c r="RI27" s="20"/>
      <c r="RJ27" s="20"/>
      <c r="RK27" s="20"/>
      <c r="RL27" s="20"/>
      <c r="RM27" s="20"/>
      <c r="RN27" s="20"/>
      <c r="RO27" s="20"/>
      <c r="RP27" s="20"/>
      <c r="RQ27" s="20"/>
      <c r="RR27" s="20"/>
      <c r="RS27" s="20"/>
      <c r="RT27" s="20"/>
      <c r="RU27" s="20"/>
      <c r="RV27" s="20"/>
      <c r="RW27" s="20"/>
      <c r="RX27" s="20"/>
      <c r="RY27" s="20"/>
      <c r="RZ27" s="20"/>
      <c r="SA27" s="20"/>
      <c r="SB27" s="20"/>
      <c r="SC27" s="20"/>
      <c r="SD27" s="20"/>
      <c r="SE27" s="20"/>
      <c r="SF27" s="20"/>
      <c r="SG27" s="20"/>
      <c r="SH27" s="20"/>
      <c r="SI27" s="20"/>
      <c r="SJ27" s="20"/>
      <c r="SK27" s="20"/>
      <c r="SL27" s="20"/>
      <c r="SM27" s="20"/>
      <c r="SN27" s="20"/>
      <c r="SO27" s="20"/>
      <c r="SP27" s="20"/>
      <c r="SQ27" s="20"/>
      <c r="SR27" s="20"/>
      <c r="SS27" s="20"/>
      <c r="ST27" s="20"/>
      <c r="SU27" s="20"/>
      <c r="SV27" s="20"/>
      <c r="SW27" s="20"/>
      <c r="SX27" s="20"/>
      <c r="SY27" s="20"/>
      <c r="SZ27" s="20"/>
      <c r="TA27" s="20"/>
      <c r="TB27" s="20"/>
      <c r="TC27" s="20"/>
      <c r="TD27" s="20"/>
      <c r="TE27" s="20"/>
      <c r="TF27" s="20"/>
      <c r="TG27" s="20"/>
      <c r="TH27" s="20"/>
      <c r="TI27" s="20"/>
      <c r="TJ27" s="20"/>
      <c r="TK27" s="20"/>
      <c r="TL27" s="20"/>
      <c r="TM27" s="20"/>
      <c r="TN27" s="20"/>
      <c r="TO27" s="20"/>
      <c r="TP27" s="20"/>
      <c r="TQ27" s="20"/>
      <c r="TR27" s="20"/>
      <c r="TS27" s="20"/>
      <c r="TT27" s="20"/>
      <c r="TU27" s="20"/>
      <c r="TV27" s="20"/>
      <c r="TW27" s="20"/>
      <c r="TX27" s="20"/>
      <c r="TY27" s="20"/>
      <c r="TZ27" s="20"/>
      <c r="UA27" s="20"/>
      <c r="UB27" s="20"/>
      <c r="UC27" s="20"/>
      <c r="UD27" s="20"/>
      <c r="UE27" s="20"/>
      <c r="UF27" s="20"/>
      <c r="UG27" s="20"/>
      <c r="UH27" s="20"/>
      <c r="UI27" s="20"/>
      <c r="UJ27" s="20"/>
      <c r="UK27" s="20"/>
      <c r="UL27" s="20"/>
      <c r="UM27" s="20"/>
      <c r="UN27" s="20"/>
      <c r="UO27" s="20"/>
      <c r="UP27" s="20"/>
      <c r="UQ27" s="20"/>
      <c r="UR27" s="20"/>
      <c r="US27" s="20"/>
      <c r="UT27" s="20"/>
      <c r="UU27" s="20"/>
      <c r="UV27" s="20"/>
      <c r="UW27" s="20"/>
      <c r="UX27" s="20"/>
      <c r="UY27" s="20"/>
      <c r="UZ27" s="20"/>
      <c r="VA27" s="20"/>
      <c r="VB27" s="20"/>
      <c r="VC27" s="20"/>
      <c r="VD27" s="20"/>
      <c r="VE27" s="20"/>
      <c r="VF27" s="20"/>
      <c r="VG27" s="20"/>
      <c r="VH27" s="20"/>
      <c r="VI27" s="20"/>
      <c r="VJ27" s="20"/>
      <c r="VK27" s="20"/>
      <c r="VL27" s="20"/>
      <c r="VM27" s="20"/>
      <c r="VN27" s="20"/>
      <c r="VO27" s="20"/>
      <c r="VP27" s="20"/>
      <c r="VQ27" s="20"/>
      <c r="VR27" s="20"/>
      <c r="VS27" s="20"/>
      <c r="VT27" s="20"/>
      <c r="VU27" s="20"/>
      <c r="VV27" s="20"/>
      <c r="VW27" s="20"/>
      <c r="VX27" s="20"/>
      <c r="VY27" s="20"/>
      <c r="VZ27" s="20"/>
      <c r="WA27" s="20"/>
      <c r="WB27" s="20"/>
      <c r="WC27" s="20"/>
      <c r="WD27" s="20"/>
      <c r="WE27" s="20"/>
      <c r="WF27" s="20"/>
      <c r="WG27" s="20"/>
      <c r="WH27" s="20"/>
      <c r="WI27" s="20"/>
      <c r="WJ27" s="20"/>
      <c r="WK27" s="20"/>
      <c r="WL27" s="20"/>
      <c r="WM27" s="20"/>
      <c r="WN27" s="20"/>
      <c r="WO27" s="20"/>
      <c r="WP27" s="20"/>
      <c r="WQ27" s="20"/>
      <c r="WR27" s="20"/>
      <c r="WS27" s="20"/>
      <c r="WT27" s="20"/>
      <c r="WU27" s="20"/>
      <c r="WV27" s="20"/>
      <c r="WW27" s="20"/>
      <c r="WX27" s="20"/>
      <c r="WY27" s="20"/>
      <c r="WZ27" s="20"/>
      <c r="XA27" s="20"/>
      <c r="XB27" s="20"/>
      <c r="XC27" s="20"/>
      <c r="XD27" s="20"/>
      <c r="XE27" s="20"/>
      <c r="XF27" s="20"/>
      <c r="XG27" s="20"/>
      <c r="XH27" s="20"/>
      <c r="XI27" s="20"/>
      <c r="XJ27" s="20"/>
      <c r="XK27" s="20"/>
      <c r="XL27" s="20"/>
      <c r="XM27" s="20"/>
      <c r="XN27" s="20"/>
      <c r="XO27" s="20"/>
      <c r="XP27" s="20"/>
      <c r="XQ27" s="20"/>
      <c r="XR27" s="20"/>
      <c r="XS27" s="20"/>
      <c r="XT27" s="20"/>
      <c r="XU27" s="20"/>
      <c r="XV27" s="20"/>
      <c r="XW27" s="20"/>
      <c r="XX27" s="20"/>
      <c r="XY27" s="20"/>
      <c r="XZ27" s="20"/>
      <c r="YA27" s="20"/>
      <c r="YB27" s="20"/>
      <c r="YC27" s="20"/>
      <c r="YD27" s="20"/>
      <c r="YE27" s="20"/>
      <c r="YF27" s="20"/>
      <c r="YG27" s="20"/>
      <c r="YH27" s="20"/>
      <c r="YI27" s="20"/>
      <c r="YJ27" s="20"/>
      <c r="YK27" s="20"/>
      <c r="YL27" s="20"/>
      <c r="YM27" s="20"/>
      <c r="YN27" s="20"/>
      <c r="YO27" s="20"/>
      <c r="YP27" s="20"/>
      <c r="YQ27" s="20"/>
      <c r="YR27" s="20"/>
      <c r="YS27" s="20"/>
      <c r="YT27" s="20"/>
      <c r="YU27" s="20"/>
      <c r="YV27" s="20"/>
      <c r="YW27" s="20"/>
      <c r="YX27" s="20"/>
      <c r="YY27" s="20"/>
      <c r="YZ27" s="20"/>
      <c r="ZA27" s="20"/>
      <c r="ZB27" s="20"/>
      <c r="ZC27" s="20"/>
      <c r="ZD27" s="20"/>
      <c r="ZE27" s="20"/>
      <c r="ZF27" s="20"/>
      <c r="ZG27" s="20"/>
      <c r="ZH27" s="20"/>
      <c r="ZI27" s="20"/>
      <c r="ZJ27" s="20"/>
      <c r="ZK27" s="20"/>
      <c r="ZL27" s="20"/>
      <c r="ZM27" s="20"/>
      <c r="ZN27" s="20"/>
      <c r="ZO27" s="20"/>
      <c r="ZP27" s="20"/>
    </row>
    <row r="28" spans="1:692" ht="16.2" thickBot="1">
      <c r="A28" s="3">
        <v>15</v>
      </c>
      <c r="B28" s="23" t="s">
        <v>472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</row>
    <row r="29" spans="1:692" ht="16.2" thickBot="1">
      <c r="A29" s="3">
        <v>16</v>
      </c>
      <c r="B29" s="23" t="s">
        <v>473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/>
      <c r="Q29" s="4">
        <v>1</v>
      </c>
      <c r="R29" s="4"/>
      <c r="S29" s="4">
        <v>1</v>
      </c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</row>
    <row r="30" spans="1:692" ht="16.2" thickBot="1">
      <c r="A30" s="3">
        <v>17</v>
      </c>
      <c r="B30" s="23" t="s">
        <v>474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0"/>
      <c r="SS30" s="20"/>
      <c r="ST30" s="20"/>
      <c r="SU30" s="20"/>
      <c r="SV30" s="20"/>
      <c r="SW30" s="20"/>
      <c r="SX30" s="20"/>
      <c r="SY30" s="20"/>
      <c r="SZ30" s="20"/>
      <c r="TA30" s="20"/>
      <c r="TB30" s="20"/>
      <c r="TC30" s="20"/>
      <c r="TD30" s="20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0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  <c r="WW30" s="20"/>
      <c r="WX30" s="20"/>
      <c r="WY30" s="20"/>
      <c r="WZ30" s="20"/>
      <c r="XA30" s="20"/>
      <c r="XB30" s="20"/>
      <c r="XC30" s="20"/>
      <c r="XD30" s="20"/>
      <c r="XE30" s="20"/>
      <c r="XF30" s="20"/>
      <c r="XG30" s="20"/>
      <c r="XH30" s="20"/>
      <c r="XI30" s="20"/>
      <c r="XJ30" s="20"/>
      <c r="XK30" s="20"/>
      <c r="XL30" s="20"/>
      <c r="XM30" s="20"/>
      <c r="XN30" s="20"/>
      <c r="XO30" s="20"/>
      <c r="XP30" s="20"/>
      <c r="XQ30" s="20"/>
      <c r="XR30" s="20"/>
      <c r="XS30" s="20"/>
      <c r="XT30" s="20"/>
      <c r="XU30" s="20"/>
      <c r="XV30" s="20"/>
      <c r="XW30" s="20"/>
      <c r="XX30" s="20"/>
      <c r="XY30" s="20"/>
      <c r="XZ30" s="20"/>
      <c r="YA30" s="20"/>
      <c r="YB30" s="20"/>
      <c r="YC30" s="20"/>
      <c r="YD30" s="20"/>
      <c r="YE30" s="20"/>
      <c r="YF30" s="20"/>
      <c r="YG30" s="20"/>
      <c r="YH30" s="20"/>
      <c r="YI30" s="20"/>
      <c r="YJ30" s="20"/>
      <c r="YK30" s="20"/>
      <c r="YL30" s="20"/>
      <c r="YM30" s="20"/>
      <c r="YN30" s="20"/>
      <c r="YO30" s="20"/>
      <c r="YP30" s="20"/>
      <c r="YQ30" s="20"/>
      <c r="YR30" s="20"/>
      <c r="YS30" s="20"/>
      <c r="YT30" s="20"/>
      <c r="YU30" s="20"/>
      <c r="YV30" s="20"/>
      <c r="YW30" s="20"/>
      <c r="YX30" s="20"/>
      <c r="YY30" s="20"/>
      <c r="YZ30" s="20"/>
      <c r="ZA30" s="20"/>
      <c r="ZB30" s="20"/>
      <c r="ZC30" s="20"/>
      <c r="ZD30" s="20"/>
      <c r="ZE30" s="20"/>
      <c r="ZF30" s="20"/>
      <c r="ZG30" s="20"/>
      <c r="ZH30" s="20"/>
      <c r="ZI30" s="20"/>
      <c r="ZJ30" s="20"/>
      <c r="ZK30" s="20"/>
      <c r="ZL30" s="20"/>
      <c r="ZM30" s="20"/>
      <c r="ZN30" s="20"/>
      <c r="ZO30" s="20"/>
      <c r="ZP30" s="20"/>
    </row>
    <row r="31" spans="1:692" ht="16.2" thickBot="1">
      <c r="A31" s="3">
        <v>18</v>
      </c>
      <c r="B31" s="23" t="s">
        <v>475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0"/>
      <c r="SS31" s="20"/>
      <c r="ST31" s="20"/>
      <c r="SU31" s="20"/>
      <c r="SV31" s="20"/>
      <c r="SW31" s="20"/>
      <c r="SX31" s="20"/>
      <c r="SY31" s="20"/>
      <c r="SZ31" s="20"/>
      <c r="TA31" s="20"/>
      <c r="TB31" s="20"/>
      <c r="TC31" s="20"/>
      <c r="TD31" s="20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0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  <c r="WW31" s="20"/>
      <c r="WX31" s="20"/>
      <c r="WY31" s="20"/>
      <c r="WZ31" s="20"/>
      <c r="XA31" s="20"/>
      <c r="XB31" s="20"/>
      <c r="XC31" s="20"/>
      <c r="XD31" s="20"/>
      <c r="XE31" s="20"/>
      <c r="XF31" s="20"/>
      <c r="XG31" s="20"/>
      <c r="XH31" s="20"/>
      <c r="XI31" s="20"/>
      <c r="XJ31" s="20"/>
      <c r="XK31" s="20"/>
      <c r="XL31" s="20"/>
      <c r="XM31" s="20"/>
      <c r="XN31" s="20"/>
      <c r="XO31" s="20"/>
      <c r="XP31" s="20"/>
      <c r="XQ31" s="20"/>
      <c r="XR31" s="20"/>
      <c r="XS31" s="20"/>
      <c r="XT31" s="20"/>
      <c r="XU31" s="20"/>
      <c r="XV31" s="20"/>
      <c r="XW31" s="20"/>
      <c r="XX31" s="20"/>
      <c r="XY31" s="20"/>
      <c r="XZ31" s="20"/>
      <c r="YA31" s="20"/>
      <c r="YB31" s="20"/>
      <c r="YC31" s="20"/>
      <c r="YD31" s="20"/>
      <c r="YE31" s="20"/>
      <c r="YF31" s="20"/>
      <c r="YG31" s="20"/>
      <c r="YH31" s="20"/>
      <c r="YI31" s="20"/>
      <c r="YJ31" s="20"/>
      <c r="YK31" s="20"/>
      <c r="YL31" s="20"/>
      <c r="YM31" s="20"/>
      <c r="YN31" s="20"/>
      <c r="YO31" s="20"/>
      <c r="YP31" s="20"/>
      <c r="YQ31" s="20"/>
      <c r="YR31" s="20"/>
      <c r="YS31" s="20"/>
      <c r="YT31" s="20"/>
      <c r="YU31" s="20"/>
      <c r="YV31" s="20"/>
      <c r="YW31" s="20"/>
      <c r="YX31" s="20"/>
      <c r="YY31" s="20"/>
      <c r="YZ31" s="20"/>
      <c r="ZA31" s="20"/>
      <c r="ZB31" s="20"/>
      <c r="ZC31" s="20"/>
      <c r="ZD31" s="20"/>
      <c r="ZE31" s="20"/>
      <c r="ZF31" s="20"/>
      <c r="ZG31" s="20"/>
      <c r="ZH31" s="20"/>
      <c r="ZI31" s="20"/>
      <c r="ZJ31" s="20"/>
      <c r="ZK31" s="20"/>
      <c r="ZL31" s="20"/>
      <c r="ZM31" s="20"/>
      <c r="ZN31" s="20"/>
      <c r="ZO31" s="20"/>
      <c r="ZP31" s="20"/>
    </row>
    <row r="32" spans="1:692" ht="16.2" thickBot="1">
      <c r="A32" s="3">
        <v>19</v>
      </c>
      <c r="B32" s="23" t="s">
        <v>476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0"/>
      <c r="SS32" s="20"/>
      <c r="ST32" s="20"/>
      <c r="SU32" s="20"/>
      <c r="SV32" s="20"/>
      <c r="SW32" s="20"/>
      <c r="SX32" s="20"/>
      <c r="SY32" s="20"/>
      <c r="SZ32" s="20"/>
      <c r="TA32" s="20"/>
      <c r="TB32" s="20"/>
      <c r="TC32" s="20"/>
      <c r="TD32" s="20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0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  <c r="WW32" s="20"/>
      <c r="WX32" s="20"/>
      <c r="WY32" s="20"/>
      <c r="WZ32" s="20"/>
      <c r="XA32" s="20"/>
      <c r="XB32" s="20"/>
      <c r="XC32" s="20"/>
      <c r="XD32" s="20"/>
      <c r="XE32" s="20"/>
      <c r="XF32" s="20"/>
      <c r="XG32" s="20"/>
      <c r="XH32" s="20"/>
      <c r="XI32" s="20"/>
      <c r="XJ32" s="20"/>
      <c r="XK32" s="20"/>
      <c r="XL32" s="20"/>
      <c r="XM32" s="20"/>
      <c r="XN32" s="20"/>
      <c r="XO32" s="20"/>
      <c r="XP32" s="20"/>
      <c r="XQ32" s="20"/>
      <c r="XR32" s="20"/>
      <c r="XS32" s="20"/>
      <c r="XT32" s="20"/>
      <c r="XU32" s="20"/>
      <c r="XV32" s="20"/>
      <c r="XW32" s="20"/>
      <c r="XX32" s="20"/>
      <c r="XY32" s="20"/>
      <c r="XZ32" s="20"/>
      <c r="YA32" s="20"/>
      <c r="YB32" s="20"/>
      <c r="YC32" s="20"/>
      <c r="YD32" s="20"/>
      <c r="YE32" s="20"/>
      <c r="YF32" s="20"/>
      <c r="YG32" s="20"/>
      <c r="YH32" s="20"/>
      <c r="YI32" s="20"/>
      <c r="YJ32" s="20"/>
      <c r="YK32" s="20"/>
      <c r="YL32" s="20"/>
      <c r="YM32" s="20"/>
      <c r="YN32" s="20"/>
      <c r="YO32" s="20"/>
      <c r="YP32" s="20"/>
      <c r="YQ32" s="20"/>
      <c r="YR32" s="20"/>
      <c r="YS32" s="20"/>
      <c r="YT32" s="20"/>
      <c r="YU32" s="20"/>
      <c r="YV32" s="20"/>
      <c r="YW32" s="20"/>
      <c r="YX32" s="20"/>
      <c r="YY32" s="20"/>
      <c r="YZ32" s="20"/>
      <c r="ZA32" s="20"/>
      <c r="ZB32" s="20"/>
      <c r="ZC32" s="20"/>
      <c r="ZD32" s="20"/>
      <c r="ZE32" s="20"/>
      <c r="ZF32" s="20"/>
      <c r="ZG32" s="20"/>
      <c r="ZH32" s="20"/>
      <c r="ZI32" s="20"/>
      <c r="ZJ32" s="20"/>
      <c r="ZK32" s="20"/>
      <c r="ZL32" s="20"/>
      <c r="ZM32" s="20"/>
      <c r="ZN32" s="20"/>
      <c r="ZO32" s="20"/>
      <c r="ZP32" s="20"/>
    </row>
    <row r="33" spans="1:692" ht="16.2" thickBot="1">
      <c r="A33" s="3">
        <v>20</v>
      </c>
      <c r="B33" s="23" t="s">
        <v>477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0"/>
      <c r="SS33" s="20"/>
      <c r="ST33" s="20"/>
      <c r="SU33" s="20"/>
      <c r="SV33" s="20"/>
      <c r="SW33" s="20"/>
      <c r="SX33" s="20"/>
      <c r="SY33" s="20"/>
      <c r="SZ33" s="20"/>
      <c r="TA33" s="20"/>
      <c r="TB33" s="20"/>
      <c r="TC33" s="20"/>
      <c r="TD33" s="20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0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  <c r="WW33" s="20"/>
      <c r="WX33" s="20"/>
      <c r="WY33" s="20"/>
      <c r="WZ33" s="20"/>
      <c r="XA33" s="20"/>
      <c r="XB33" s="20"/>
      <c r="XC33" s="20"/>
      <c r="XD33" s="20"/>
      <c r="XE33" s="20"/>
      <c r="XF33" s="20"/>
      <c r="XG33" s="20"/>
      <c r="XH33" s="20"/>
      <c r="XI33" s="20"/>
      <c r="XJ33" s="20"/>
      <c r="XK33" s="20"/>
      <c r="XL33" s="20"/>
      <c r="XM33" s="20"/>
      <c r="XN33" s="20"/>
      <c r="XO33" s="20"/>
      <c r="XP33" s="20"/>
      <c r="XQ33" s="20"/>
      <c r="XR33" s="20"/>
      <c r="XS33" s="20"/>
      <c r="XT33" s="20"/>
      <c r="XU33" s="20"/>
      <c r="XV33" s="20"/>
      <c r="XW33" s="20"/>
      <c r="XX33" s="20"/>
      <c r="XY33" s="20"/>
      <c r="XZ33" s="20"/>
      <c r="YA33" s="20"/>
      <c r="YB33" s="20"/>
      <c r="YC33" s="20"/>
      <c r="YD33" s="20"/>
      <c r="YE33" s="20"/>
      <c r="YF33" s="20"/>
      <c r="YG33" s="20"/>
      <c r="YH33" s="20"/>
      <c r="YI33" s="20"/>
      <c r="YJ33" s="20"/>
      <c r="YK33" s="20"/>
      <c r="YL33" s="20"/>
      <c r="YM33" s="20"/>
      <c r="YN33" s="20"/>
      <c r="YO33" s="20"/>
      <c r="YP33" s="20"/>
      <c r="YQ33" s="20"/>
      <c r="YR33" s="20"/>
      <c r="YS33" s="20"/>
      <c r="YT33" s="20"/>
      <c r="YU33" s="20"/>
      <c r="YV33" s="20"/>
      <c r="YW33" s="20"/>
      <c r="YX33" s="20"/>
      <c r="YY33" s="20"/>
      <c r="YZ33" s="20"/>
      <c r="ZA33" s="20"/>
      <c r="ZB33" s="20"/>
      <c r="ZC33" s="20"/>
      <c r="ZD33" s="20"/>
      <c r="ZE33" s="20"/>
      <c r="ZF33" s="20"/>
      <c r="ZG33" s="20"/>
      <c r="ZH33" s="20"/>
      <c r="ZI33" s="20"/>
      <c r="ZJ33" s="20"/>
      <c r="ZK33" s="20"/>
      <c r="ZL33" s="20"/>
      <c r="ZM33" s="20"/>
      <c r="ZN33" s="20"/>
      <c r="ZO33" s="20"/>
      <c r="ZP33" s="20"/>
    </row>
    <row r="34" spans="1:692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0"/>
      <c r="SS34" s="20"/>
      <c r="ST34" s="20"/>
      <c r="SU34" s="20"/>
      <c r="SV34" s="20"/>
      <c r="SW34" s="20"/>
      <c r="SX34" s="20"/>
      <c r="SY34" s="20"/>
      <c r="SZ34" s="20"/>
      <c r="TA34" s="20"/>
      <c r="TB34" s="20"/>
      <c r="TC34" s="20"/>
      <c r="TD34" s="20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0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  <c r="WW34" s="20"/>
      <c r="WX34" s="20"/>
      <c r="WY34" s="20"/>
      <c r="WZ34" s="20"/>
      <c r="XA34" s="20"/>
      <c r="XB34" s="20"/>
      <c r="XC34" s="20"/>
      <c r="XD34" s="20"/>
      <c r="XE34" s="20"/>
      <c r="XF34" s="20"/>
      <c r="XG34" s="20"/>
      <c r="XH34" s="20"/>
      <c r="XI34" s="20"/>
      <c r="XJ34" s="20"/>
      <c r="XK34" s="20"/>
      <c r="XL34" s="20"/>
      <c r="XM34" s="20"/>
      <c r="XN34" s="20"/>
      <c r="XO34" s="20"/>
      <c r="XP34" s="20"/>
      <c r="XQ34" s="20"/>
      <c r="XR34" s="20"/>
      <c r="XS34" s="20"/>
      <c r="XT34" s="20"/>
      <c r="XU34" s="20"/>
      <c r="XV34" s="20"/>
      <c r="XW34" s="20"/>
      <c r="XX34" s="20"/>
      <c r="XY34" s="20"/>
      <c r="XZ34" s="20"/>
      <c r="YA34" s="20"/>
      <c r="YB34" s="20"/>
      <c r="YC34" s="20"/>
      <c r="YD34" s="20"/>
      <c r="YE34" s="20"/>
      <c r="YF34" s="20"/>
      <c r="YG34" s="20"/>
      <c r="YH34" s="20"/>
      <c r="YI34" s="20"/>
      <c r="YJ34" s="20"/>
      <c r="YK34" s="20"/>
      <c r="YL34" s="20"/>
      <c r="YM34" s="20"/>
      <c r="YN34" s="20"/>
      <c r="YO34" s="20"/>
      <c r="YP34" s="20"/>
      <c r="YQ34" s="20"/>
      <c r="YR34" s="20"/>
      <c r="YS34" s="20"/>
      <c r="YT34" s="20"/>
      <c r="YU34" s="20"/>
      <c r="YV34" s="20"/>
      <c r="YW34" s="20"/>
      <c r="YX34" s="20"/>
      <c r="YY34" s="20"/>
      <c r="YZ34" s="20"/>
      <c r="ZA34" s="20"/>
      <c r="ZB34" s="20"/>
      <c r="ZC34" s="20"/>
      <c r="ZD34" s="20"/>
      <c r="ZE34" s="20"/>
      <c r="ZF34" s="20"/>
      <c r="ZG34" s="20"/>
      <c r="ZH34" s="20"/>
      <c r="ZI34" s="20"/>
      <c r="ZJ34" s="20"/>
      <c r="ZK34" s="20"/>
      <c r="ZL34" s="20"/>
      <c r="ZM34" s="20"/>
      <c r="ZN34" s="20"/>
      <c r="ZO34" s="20"/>
      <c r="ZP34" s="20"/>
    </row>
    <row r="35" spans="1:692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0"/>
      <c r="SS35" s="20"/>
      <c r="ST35" s="20"/>
      <c r="SU35" s="20"/>
      <c r="SV35" s="20"/>
      <c r="SW35" s="20"/>
      <c r="SX35" s="20"/>
      <c r="SY35" s="20"/>
      <c r="SZ35" s="20"/>
      <c r="TA35" s="20"/>
      <c r="TB35" s="20"/>
      <c r="TC35" s="20"/>
      <c r="TD35" s="20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0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  <c r="WW35" s="20"/>
      <c r="WX35" s="20"/>
      <c r="WY35" s="20"/>
      <c r="WZ35" s="20"/>
      <c r="XA35" s="20"/>
      <c r="XB35" s="20"/>
      <c r="XC35" s="20"/>
      <c r="XD35" s="20"/>
      <c r="XE35" s="20"/>
      <c r="XF35" s="20"/>
      <c r="XG35" s="20"/>
      <c r="XH35" s="20"/>
      <c r="XI35" s="20"/>
      <c r="XJ35" s="20"/>
      <c r="XK35" s="20"/>
      <c r="XL35" s="20"/>
      <c r="XM35" s="20"/>
      <c r="XN35" s="20"/>
      <c r="XO35" s="20"/>
      <c r="XP35" s="20"/>
      <c r="XQ35" s="20"/>
      <c r="XR35" s="20"/>
      <c r="XS35" s="20"/>
      <c r="XT35" s="20"/>
      <c r="XU35" s="20"/>
      <c r="XV35" s="20"/>
      <c r="XW35" s="20"/>
      <c r="XX35" s="20"/>
      <c r="XY35" s="20"/>
      <c r="XZ35" s="20"/>
      <c r="YA35" s="20"/>
      <c r="YB35" s="20"/>
      <c r="YC35" s="20"/>
      <c r="YD35" s="20"/>
      <c r="YE35" s="20"/>
      <c r="YF35" s="20"/>
      <c r="YG35" s="20"/>
      <c r="YH35" s="20"/>
      <c r="YI35" s="20"/>
      <c r="YJ35" s="20"/>
      <c r="YK35" s="20"/>
      <c r="YL35" s="20"/>
      <c r="YM35" s="20"/>
      <c r="YN35" s="20"/>
      <c r="YO35" s="20"/>
      <c r="YP35" s="20"/>
      <c r="YQ35" s="20"/>
      <c r="YR35" s="20"/>
      <c r="YS35" s="20"/>
      <c r="YT35" s="20"/>
      <c r="YU35" s="20"/>
      <c r="YV35" s="20"/>
      <c r="YW35" s="20"/>
      <c r="YX35" s="20"/>
      <c r="YY35" s="20"/>
      <c r="YZ35" s="20"/>
      <c r="ZA35" s="20"/>
      <c r="ZB35" s="20"/>
      <c r="ZC35" s="20"/>
      <c r="ZD35" s="20"/>
      <c r="ZE35" s="20"/>
      <c r="ZF35" s="20"/>
      <c r="ZG35" s="20"/>
      <c r="ZH35" s="20"/>
      <c r="ZI35" s="20"/>
      <c r="ZJ35" s="20"/>
      <c r="ZK35" s="20"/>
      <c r="ZL35" s="20"/>
      <c r="ZM35" s="20"/>
      <c r="ZN35" s="20"/>
      <c r="ZO35" s="20"/>
      <c r="ZP35" s="20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0"/>
      <c r="SS36" s="20"/>
      <c r="ST36" s="20"/>
      <c r="SU36" s="20"/>
      <c r="SV36" s="20"/>
      <c r="SW36" s="20"/>
      <c r="SX36" s="20"/>
      <c r="SY36" s="20"/>
      <c r="SZ36" s="20"/>
      <c r="TA36" s="20"/>
      <c r="TB36" s="20"/>
      <c r="TC36" s="20"/>
      <c r="TD36" s="20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0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  <c r="WW36" s="20"/>
      <c r="WX36" s="20"/>
      <c r="WY36" s="20"/>
      <c r="WZ36" s="20"/>
      <c r="XA36" s="20"/>
      <c r="XB36" s="20"/>
      <c r="XC36" s="20"/>
      <c r="XD36" s="20"/>
      <c r="XE36" s="20"/>
      <c r="XF36" s="20"/>
      <c r="XG36" s="20"/>
      <c r="XH36" s="20"/>
      <c r="XI36" s="20"/>
      <c r="XJ36" s="20"/>
      <c r="XK36" s="20"/>
      <c r="XL36" s="20"/>
      <c r="XM36" s="20"/>
      <c r="XN36" s="20"/>
      <c r="XO36" s="20"/>
      <c r="XP36" s="20"/>
      <c r="XQ36" s="20"/>
      <c r="XR36" s="20"/>
      <c r="XS36" s="20"/>
      <c r="XT36" s="20"/>
      <c r="XU36" s="20"/>
      <c r="XV36" s="20"/>
      <c r="XW36" s="20"/>
      <c r="XX36" s="20"/>
      <c r="XY36" s="20"/>
      <c r="XZ36" s="20"/>
      <c r="YA36" s="20"/>
      <c r="YB36" s="20"/>
      <c r="YC36" s="20"/>
      <c r="YD36" s="20"/>
      <c r="YE36" s="20"/>
      <c r="YF36" s="20"/>
      <c r="YG36" s="20"/>
      <c r="YH36" s="20"/>
      <c r="YI36" s="20"/>
      <c r="YJ36" s="20"/>
      <c r="YK36" s="20"/>
      <c r="YL36" s="20"/>
      <c r="YM36" s="20"/>
      <c r="YN36" s="20"/>
      <c r="YO36" s="20"/>
      <c r="YP36" s="20"/>
      <c r="YQ36" s="20"/>
      <c r="YR36" s="20"/>
      <c r="YS36" s="20"/>
      <c r="YT36" s="20"/>
      <c r="YU36" s="20"/>
      <c r="YV36" s="20"/>
      <c r="YW36" s="20"/>
      <c r="YX36" s="20"/>
      <c r="YY36" s="20"/>
      <c r="YZ36" s="20"/>
      <c r="ZA36" s="20"/>
      <c r="ZB36" s="20"/>
      <c r="ZC36" s="20"/>
      <c r="ZD36" s="20"/>
      <c r="ZE36" s="20"/>
      <c r="ZF36" s="20"/>
      <c r="ZG36" s="20"/>
      <c r="ZH36" s="20"/>
      <c r="ZI36" s="20"/>
      <c r="ZJ36" s="20"/>
      <c r="ZK36" s="20"/>
      <c r="ZL36" s="20"/>
      <c r="ZM36" s="20"/>
      <c r="ZN36" s="20"/>
      <c r="ZO36" s="20"/>
      <c r="ZP36" s="20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0"/>
      <c r="SS37" s="20"/>
      <c r="ST37" s="20"/>
      <c r="SU37" s="20"/>
      <c r="SV37" s="20"/>
      <c r="SW37" s="20"/>
      <c r="SX37" s="20"/>
      <c r="SY37" s="20"/>
      <c r="SZ37" s="20"/>
      <c r="TA37" s="20"/>
      <c r="TB37" s="20"/>
      <c r="TC37" s="20"/>
      <c r="TD37" s="20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0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  <c r="WW37" s="20"/>
      <c r="WX37" s="20"/>
      <c r="WY37" s="20"/>
      <c r="WZ37" s="20"/>
      <c r="XA37" s="20"/>
      <c r="XB37" s="20"/>
      <c r="XC37" s="20"/>
      <c r="XD37" s="20"/>
      <c r="XE37" s="20"/>
      <c r="XF37" s="20"/>
      <c r="XG37" s="20"/>
      <c r="XH37" s="20"/>
      <c r="XI37" s="20"/>
      <c r="XJ37" s="20"/>
      <c r="XK37" s="20"/>
      <c r="XL37" s="20"/>
      <c r="XM37" s="20"/>
      <c r="XN37" s="20"/>
      <c r="XO37" s="20"/>
      <c r="XP37" s="20"/>
      <c r="XQ37" s="20"/>
      <c r="XR37" s="20"/>
      <c r="XS37" s="20"/>
      <c r="XT37" s="20"/>
      <c r="XU37" s="20"/>
      <c r="XV37" s="20"/>
      <c r="XW37" s="20"/>
      <c r="XX37" s="20"/>
      <c r="XY37" s="20"/>
      <c r="XZ37" s="20"/>
      <c r="YA37" s="20"/>
      <c r="YB37" s="20"/>
      <c r="YC37" s="20"/>
      <c r="YD37" s="20"/>
      <c r="YE37" s="20"/>
      <c r="YF37" s="20"/>
      <c r="YG37" s="20"/>
      <c r="YH37" s="20"/>
      <c r="YI37" s="20"/>
      <c r="YJ37" s="20"/>
      <c r="YK37" s="20"/>
      <c r="YL37" s="20"/>
      <c r="YM37" s="20"/>
      <c r="YN37" s="20"/>
      <c r="YO37" s="20"/>
      <c r="YP37" s="20"/>
      <c r="YQ37" s="20"/>
      <c r="YR37" s="20"/>
      <c r="YS37" s="20"/>
      <c r="YT37" s="20"/>
      <c r="YU37" s="20"/>
      <c r="YV37" s="20"/>
      <c r="YW37" s="20"/>
      <c r="YX37" s="20"/>
      <c r="YY37" s="20"/>
      <c r="YZ37" s="20"/>
      <c r="ZA37" s="20"/>
      <c r="ZB37" s="20"/>
      <c r="ZC37" s="20"/>
      <c r="ZD37" s="20"/>
      <c r="ZE37" s="20"/>
      <c r="ZF37" s="20"/>
      <c r="ZG37" s="20"/>
      <c r="ZH37" s="20"/>
      <c r="ZI37" s="20"/>
      <c r="ZJ37" s="20"/>
      <c r="ZK37" s="20"/>
      <c r="ZL37" s="20"/>
      <c r="ZM37" s="20"/>
      <c r="ZN37" s="20"/>
      <c r="ZO37" s="20"/>
      <c r="ZP37" s="20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>
        <v>1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  <c r="NK38" s="20"/>
      <c r="NL38" s="20"/>
      <c r="NM38" s="20"/>
      <c r="NN38" s="20"/>
      <c r="NO38" s="20"/>
      <c r="NP38" s="20"/>
      <c r="NQ38" s="20"/>
      <c r="NR38" s="20"/>
      <c r="NS38" s="20"/>
      <c r="NT38" s="20"/>
      <c r="NU38" s="20"/>
      <c r="NV38" s="20"/>
      <c r="NW38" s="20"/>
      <c r="NX38" s="20"/>
      <c r="NY38" s="20"/>
      <c r="NZ38" s="20"/>
      <c r="OA38" s="20"/>
      <c r="OB38" s="20"/>
      <c r="OC38" s="20"/>
      <c r="OD38" s="20"/>
      <c r="OE38" s="20"/>
      <c r="OF38" s="20"/>
      <c r="OG38" s="20"/>
      <c r="OH38" s="20"/>
      <c r="OI38" s="20"/>
      <c r="OJ38" s="20"/>
      <c r="OK38" s="20"/>
      <c r="OL38" s="20"/>
      <c r="OM38" s="20"/>
      <c r="ON38" s="20"/>
      <c r="OO38" s="20"/>
      <c r="OP38" s="20"/>
      <c r="OQ38" s="20"/>
      <c r="OR38" s="20"/>
      <c r="OS38" s="20"/>
      <c r="OT38" s="20"/>
      <c r="OU38" s="20"/>
      <c r="OV38" s="20"/>
      <c r="OW38" s="20"/>
      <c r="OX38" s="20"/>
      <c r="OY38" s="20"/>
      <c r="OZ38" s="20"/>
      <c r="PA38" s="20"/>
      <c r="PB38" s="20"/>
      <c r="PC38" s="20"/>
      <c r="PD38" s="20"/>
      <c r="PE38" s="20"/>
      <c r="PF38" s="20"/>
      <c r="PG38" s="20"/>
      <c r="PH38" s="20"/>
      <c r="PI38" s="20"/>
      <c r="PJ38" s="20"/>
      <c r="PK38" s="20"/>
      <c r="PL38" s="20"/>
      <c r="PM38" s="20"/>
      <c r="PN38" s="20"/>
      <c r="PO38" s="20"/>
      <c r="PP38" s="20"/>
      <c r="PQ38" s="20"/>
      <c r="PR38" s="20"/>
      <c r="PS38" s="20"/>
      <c r="PT38" s="20"/>
      <c r="PU38" s="20"/>
      <c r="PV38" s="20"/>
      <c r="PW38" s="20"/>
      <c r="PX38" s="20"/>
      <c r="PY38" s="20"/>
      <c r="PZ38" s="20"/>
      <c r="QA38" s="20"/>
      <c r="QB38" s="20"/>
      <c r="QC38" s="20"/>
      <c r="QD38" s="20"/>
      <c r="QE38" s="20"/>
      <c r="QF38" s="20"/>
      <c r="QG38" s="20"/>
      <c r="QH38" s="20"/>
      <c r="QI38" s="20"/>
      <c r="QJ38" s="20"/>
      <c r="QK38" s="20"/>
      <c r="QL38" s="20"/>
      <c r="QM38" s="20"/>
      <c r="QN38" s="20"/>
      <c r="QO38" s="20"/>
      <c r="QP38" s="20"/>
      <c r="QQ38" s="20"/>
      <c r="QR38" s="20"/>
      <c r="QS38" s="20"/>
      <c r="QT38" s="20"/>
      <c r="QU38" s="20"/>
      <c r="QV38" s="20"/>
      <c r="QW38" s="20"/>
      <c r="QX38" s="20"/>
      <c r="QY38" s="20"/>
      <c r="QZ38" s="20"/>
      <c r="RA38" s="20"/>
      <c r="RB38" s="20"/>
      <c r="RC38" s="20"/>
      <c r="RD38" s="20"/>
      <c r="RE38" s="20"/>
      <c r="RF38" s="20"/>
      <c r="RG38" s="20"/>
      <c r="RH38" s="20"/>
      <c r="RI38" s="20"/>
      <c r="RJ38" s="20"/>
      <c r="RK38" s="20"/>
      <c r="RL38" s="20"/>
      <c r="RM38" s="20"/>
      <c r="RN38" s="20"/>
      <c r="RO38" s="20"/>
      <c r="RP38" s="20"/>
      <c r="RQ38" s="20"/>
      <c r="RR38" s="20"/>
      <c r="RS38" s="20"/>
      <c r="RT38" s="20"/>
      <c r="RU38" s="20"/>
      <c r="RV38" s="20"/>
      <c r="RW38" s="20"/>
      <c r="RX38" s="20"/>
      <c r="RY38" s="20"/>
      <c r="RZ38" s="20"/>
      <c r="SA38" s="20"/>
      <c r="SB38" s="20"/>
      <c r="SC38" s="20"/>
      <c r="SD38" s="20"/>
      <c r="SE38" s="20"/>
      <c r="SF38" s="20"/>
      <c r="SG38" s="20"/>
      <c r="SH38" s="20"/>
      <c r="SI38" s="20"/>
      <c r="SJ38" s="20"/>
      <c r="SK38" s="20"/>
      <c r="SL38" s="20"/>
      <c r="SM38" s="20"/>
      <c r="SN38" s="20"/>
      <c r="SO38" s="20"/>
      <c r="SP38" s="20"/>
      <c r="SQ38" s="20"/>
      <c r="SR38" s="20"/>
      <c r="SS38" s="20"/>
      <c r="ST38" s="20"/>
      <c r="SU38" s="20"/>
      <c r="SV38" s="20"/>
      <c r="SW38" s="20"/>
      <c r="SX38" s="20"/>
      <c r="SY38" s="20"/>
      <c r="SZ38" s="20"/>
      <c r="TA38" s="20"/>
      <c r="TB38" s="20"/>
      <c r="TC38" s="20"/>
      <c r="TD38" s="20"/>
      <c r="TE38" s="20"/>
      <c r="TF38" s="20"/>
      <c r="TG38" s="20"/>
      <c r="TH38" s="20"/>
      <c r="TI38" s="20"/>
      <c r="TJ38" s="20"/>
      <c r="TK38" s="20"/>
      <c r="TL38" s="20"/>
      <c r="TM38" s="20"/>
      <c r="TN38" s="20"/>
      <c r="TO38" s="20"/>
      <c r="TP38" s="20"/>
      <c r="TQ38" s="20"/>
      <c r="TR38" s="20"/>
      <c r="TS38" s="20"/>
      <c r="TT38" s="20"/>
      <c r="TU38" s="20"/>
      <c r="TV38" s="20"/>
      <c r="TW38" s="20"/>
      <c r="TX38" s="20"/>
      <c r="TY38" s="20"/>
      <c r="TZ38" s="20"/>
      <c r="UA38" s="20"/>
      <c r="UB38" s="20"/>
      <c r="UC38" s="20"/>
      <c r="UD38" s="20"/>
      <c r="UE38" s="20"/>
      <c r="UF38" s="20"/>
      <c r="UG38" s="20"/>
      <c r="UH38" s="20"/>
      <c r="UI38" s="20"/>
      <c r="UJ38" s="20"/>
      <c r="UK38" s="20"/>
      <c r="UL38" s="20"/>
      <c r="UM38" s="20"/>
      <c r="UN38" s="20"/>
      <c r="UO38" s="20"/>
      <c r="UP38" s="20"/>
      <c r="UQ38" s="20"/>
      <c r="UR38" s="20"/>
      <c r="US38" s="20"/>
      <c r="UT38" s="20"/>
      <c r="UU38" s="20"/>
      <c r="UV38" s="20"/>
      <c r="UW38" s="20"/>
      <c r="UX38" s="20"/>
      <c r="UY38" s="20"/>
      <c r="UZ38" s="20"/>
      <c r="VA38" s="20"/>
      <c r="VB38" s="20"/>
      <c r="VC38" s="20"/>
      <c r="VD38" s="20"/>
      <c r="VE38" s="20"/>
      <c r="VF38" s="20"/>
      <c r="VG38" s="20"/>
      <c r="VH38" s="20"/>
      <c r="VI38" s="20"/>
      <c r="VJ38" s="20"/>
      <c r="VK38" s="20"/>
      <c r="VL38" s="20"/>
      <c r="VM38" s="20"/>
      <c r="VN38" s="20"/>
      <c r="VO38" s="20"/>
      <c r="VP38" s="20"/>
      <c r="VQ38" s="20"/>
      <c r="VR38" s="20"/>
      <c r="VS38" s="20"/>
      <c r="VT38" s="20"/>
      <c r="VU38" s="20"/>
      <c r="VV38" s="20"/>
      <c r="VW38" s="20"/>
      <c r="VX38" s="20"/>
      <c r="VY38" s="20"/>
      <c r="VZ38" s="20"/>
      <c r="WA38" s="20"/>
      <c r="WB38" s="20"/>
      <c r="WC38" s="20"/>
      <c r="WD38" s="20"/>
      <c r="WE38" s="20"/>
      <c r="WF38" s="20"/>
      <c r="WG38" s="20"/>
      <c r="WH38" s="20"/>
      <c r="WI38" s="20"/>
      <c r="WJ38" s="20"/>
      <c r="WK38" s="20"/>
      <c r="WL38" s="20"/>
      <c r="WM38" s="20"/>
      <c r="WN38" s="20"/>
      <c r="WO38" s="20"/>
      <c r="WP38" s="20"/>
      <c r="WQ38" s="20"/>
      <c r="WR38" s="20"/>
      <c r="WS38" s="20"/>
      <c r="WT38" s="20"/>
      <c r="WU38" s="20"/>
      <c r="WV38" s="20"/>
      <c r="WW38" s="20"/>
      <c r="WX38" s="20"/>
      <c r="WY38" s="20"/>
      <c r="WZ38" s="20"/>
      <c r="XA38" s="20"/>
      <c r="XB38" s="20"/>
      <c r="XC38" s="20"/>
      <c r="XD38" s="20"/>
      <c r="XE38" s="20"/>
      <c r="XF38" s="20"/>
      <c r="XG38" s="20"/>
      <c r="XH38" s="20"/>
      <c r="XI38" s="20"/>
      <c r="XJ38" s="20"/>
      <c r="XK38" s="20"/>
      <c r="XL38" s="20"/>
      <c r="XM38" s="20"/>
      <c r="XN38" s="20"/>
      <c r="XO38" s="20"/>
      <c r="XP38" s="20"/>
      <c r="XQ38" s="20"/>
      <c r="XR38" s="20"/>
      <c r="XS38" s="20"/>
      <c r="XT38" s="20"/>
      <c r="XU38" s="20"/>
      <c r="XV38" s="20"/>
      <c r="XW38" s="20"/>
      <c r="XX38" s="20"/>
      <c r="XY38" s="20"/>
      <c r="XZ38" s="20"/>
      <c r="YA38" s="20"/>
      <c r="YB38" s="20"/>
      <c r="YC38" s="20"/>
      <c r="YD38" s="20"/>
      <c r="YE38" s="20"/>
      <c r="YF38" s="20"/>
      <c r="YG38" s="20"/>
      <c r="YH38" s="20"/>
      <c r="YI38" s="20"/>
      <c r="YJ38" s="20"/>
      <c r="YK38" s="20"/>
      <c r="YL38" s="20"/>
      <c r="YM38" s="20"/>
      <c r="YN38" s="20"/>
      <c r="YO38" s="20"/>
      <c r="YP38" s="20"/>
      <c r="YQ38" s="20"/>
      <c r="YR38" s="20"/>
      <c r="YS38" s="20"/>
      <c r="YT38" s="20"/>
      <c r="YU38" s="20"/>
      <c r="YV38" s="20"/>
      <c r="YW38" s="20"/>
      <c r="YX38" s="20"/>
      <c r="YY38" s="20"/>
      <c r="YZ38" s="20"/>
      <c r="ZA38" s="20"/>
      <c r="ZB38" s="20"/>
      <c r="ZC38" s="20"/>
      <c r="ZD38" s="20"/>
      <c r="ZE38" s="20"/>
      <c r="ZF38" s="20"/>
      <c r="ZG38" s="20"/>
      <c r="ZH38" s="20"/>
      <c r="ZI38" s="20"/>
      <c r="ZJ38" s="20"/>
      <c r="ZK38" s="20"/>
      <c r="ZL38" s="20"/>
      <c r="ZM38" s="20"/>
      <c r="ZN38" s="20"/>
      <c r="ZO38" s="20"/>
      <c r="ZP38" s="20"/>
    </row>
    <row r="39" spans="1:692">
      <c r="A39" s="37" t="s">
        <v>48</v>
      </c>
      <c r="B39" s="38"/>
      <c r="C39" s="17">
        <f t="shared" ref="C39:W39" si="0">SUM(C14:C38)</f>
        <v>4</v>
      </c>
      <c r="D39" s="3">
        <f t="shared" si="0"/>
        <v>13</v>
      </c>
      <c r="E39" s="3">
        <f t="shared" si="0"/>
        <v>3</v>
      </c>
      <c r="F39" s="3">
        <f t="shared" si="0"/>
        <v>4</v>
      </c>
      <c r="G39" s="3">
        <f t="shared" si="0"/>
        <v>13</v>
      </c>
      <c r="H39" s="17">
        <f t="shared" si="0"/>
        <v>3</v>
      </c>
      <c r="I39" s="3">
        <f t="shared" si="0"/>
        <v>4</v>
      </c>
      <c r="J39" s="3">
        <f t="shared" si="0"/>
        <v>13</v>
      </c>
      <c r="K39" s="3">
        <f t="shared" si="0"/>
        <v>3</v>
      </c>
      <c r="L39" s="3">
        <f t="shared" si="0"/>
        <v>5</v>
      </c>
      <c r="M39" s="3">
        <f t="shared" si="0"/>
        <v>10</v>
      </c>
      <c r="N39" s="3">
        <f t="shared" si="0"/>
        <v>5</v>
      </c>
      <c r="O39" s="3">
        <f t="shared" si="0"/>
        <v>5</v>
      </c>
      <c r="P39" s="3">
        <f t="shared" si="0"/>
        <v>11</v>
      </c>
      <c r="Q39" s="3">
        <f t="shared" si="0"/>
        <v>5</v>
      </c>
      <c r="R39" s="3">
        <f t="shared" si="0"/>
        <v>4</v>
      </c>
      <c r="S39" s="3">
        <f t="shared" si="0"/>
        <v>10</v>
      </c>
      <c r="T39" s="3">
        <f t="shared" si="0"/>
        <v>5</v>
      </c>
      <c r="U39" s="3">
        <f t="shared" si="0"/>
        <v>6</v>
      </c>
      <c r="V39" s="3">
        <f t="shared" si="0"/>
        <v>10</v>
      </c>
      <c r="W39" s="3">
        <f t="shared" si="0"/>
        <v>4</v>
      </c>
      <c r="X39" s="3">
        <f t="shared" ref="X39:BJ39" si="1">SUM(X14:X38)</f>
        <v>5</v>
      </c>
      <c r="Y39" s="3">
        <f t="shared" si="1"/>
        <v>11</v>
      </c>
      <c r="Z39" s="3">
        <f t="shared" si="1"/>
        <v>4</v>
      </c>
      <c r="AA39" s="3">
        <f t="shared" si="1"/>
        <v>6</v>
      </c>
      <c r="AB39" s="3">
        <f t="shared" si="1"/>
        <v>10</v>
      </c>
      <c r="AC39" s="3">
        <f t="shared" si="1"/>
        <v>4</v>
      </c>
      <c r="AD39" s="3">
        <f t="shared" si="1"/>
        <v>6</v>
      </c>
      <c r="AE39" s="3">
        <f t="shared" si="1"/>
        <v>11</v>
      </c>
      <c r="AF39" s="3">
        <f t="shared" si="1"/>
        <v>4</v>
      </c>
      <c r="AG39" s="3">
        <f t="shared" si="1"/>
        <v>6</v>
      </c>
      <c r="AH39" s="3">
        <f t="shared" si="1"/>
        <v>10</v>
      </c>
      <c r="AI39" s="3">
        <f t="shared" si="1"/>
        <v>4</v>
      </c>
      <c r="AJ39" s="3">
        <f t="shared" si="1"/>
        <v>6</v>
      </c>
      <c r="AK39" s="3">
        <f t="shared" si="1"/>
        <v>10</v>
      </c>
      <c r="AL39" s="3">
        <f t="shared" si="1"/>
        <v>4</v>
      </c>
      <c r="AM39" s="3">
        <f t="shared" si="1"/>
        <v>6</v>
      </c>
      <c r="AN39" s="3">
        <f t="shared" si="1"/>
        <v>10</v>
      </c>
      <c r="AO39" s="3">
        <f t="shared" si="1"/>
        <v>4</v>
      </c>
      <c r="AP39" s="3">
        <f t="shared" si="1"/>
        <v>6</v>
      </c>
      <c r="AQ39" s="3">
        <f t="shared" si="1"/>
        <v>10</v>
      </c>
      <c r="AR39" s="3">
        <f t="shared" si="1"/>
        <v>4</v>
      </c>
      <c r="AS39" s="3">
        <f t="shared" si="1"/>
        <v>6</v>
      </c>
      <c r="AT39" s="3">
        <f t="shared" si="1"/>
        <v>10</v>
      </c>
      <c r="AU39" s="3">
        <f t="shared" si="1"/>
        <v>4</v>
      </c>
      <c r="AV39" s="3">
        <f t="shared" si="1"/>
        <v>6</v>
      </c>
      <c r="AW39" s="3">
        <f t="shared" si="1"/>
        <v>10</v>
      </c>
      <c r="AX39" s="3">
        <f t="shared" si="1"/>
        <v>4</v>
      </c>
      <c r="AY39" s="3">
        <f t="shared" si="1"/>
        <v>6</v>
      </c>
      <c r="AZ39" s="3">
        <f t="shared" si="1"/>
        <v>10</v>
      </c>
      <c r="BA39" s="3">
        <f t="shared" si="1"/>
        <v>4</v>
      </c>
      <c r="BB39" s="3">
        <f t="shared" si="1"/>
        <v>6</v>
      </c>
      <c r="BC39" s="3">
        <f t="shared" si="1"/>
        <v>10</v>
      </c>
      <c r="BD39" s="3">
        <f t="shared" si="1"/>
        <v>4</v>
      </c>
      <c r="BE39" s="3">
        <f t="shared" si="1"/>
        <v>6</v>
      </c>
      <c r="BF39" s="3">
        <f t="shared" si="1"/>
        <v>10</v>
      </c>
      <c r="BG39" s="3">
        <f t="shared" si="1"/>
        <v>4</v>
      </c>
      <c r="BH39" s="3">
        <f t="shared" si="1"/>
        <v>6</v>
      </c>
      <c r="BI39" s="3">
        <f t="shared" si="1"/>
        <v>10</v>
      </c>
      <c r="BJ39" s="3">
        <f t="shared" si="1"/>
        <v>4</v>
      </c>
      <c r="BK39" s="3">
        <f t="shared" ref="BK39:DC39" si="2">SUM(BK14:BK38)</f>
        <v>6</v>
      </c>
      <c r="BL39" s="3">
        <f t="shared" si="2"/>
        <v>10</v>
      </c>
      <c r="BM39" s="3">
        <f t="shared" si="2"/>
        <v>4</v>
      </c>
      <c r="BN39" s="3">
        <f t="shared" si="2"/>
        <v>6</v>
      </c>
      <c r="BO39" s="3">
        <f t="shared" si="2"/>
        <v>10</v>
      </c>
      <c r="BP39" s="3">
        <f t="shared" si="2"/>
        <v>4</v>
      </c>
      <c r="BQ39" s="3">
        <f t="shared" si="2"/>
        <v>6</v>
      </c>
      <c r="BR39" s="3">
        <f t="shared" si="2"/>
        <v>10</v>
      </c>
      <c r="BS39" s="3">
        <f t="shared" si="2"/>
        <v>4</v>
      </c>
      <c r="BT39" s="3">
        <f t="shared" si="2"/>
        <v>6</v>
      </c>
      <c r="BU39" s="3">
        <f t="shared" si="2"/>
        <v>10</v>
      </c>
      <c r="BV39" s="3">
        <f t="shared" si="2"/>
        <v>4</v>
      </c>
      <c r="BW39" s="3">
        <f t="shared" si="2"/>
        <v>6</v>
      </c>
      <c r="BX39" s="3">
        <f t="shared" si="2"/>
        <v>10</v>
      </c>
      <c r="BY39" s="3">
        <f t="shared" si="2"/>
        <v>4</v>
      </c>
      <c r="BZ39" s="3">
        <f t="shared" si="2"/>
        <v>6</v>
      </c>
      <c r="CA39" s="3">
        <f t="shared" si="2"/>
        <v>10</v>
      </c>
      <c r="CB39" s="3">
        <f t="shared" si="2"/>
        <v>4</v>
      </c>
      <c r="CC39" s="3">
        <f t="shared" si="2"/>
        <v>6</v>
      </c>
      <c r="CD39" s="3">
        <f t="shared" si="2"/>
        <v>10</v>
      </c>
      <c r="CE39" s="3">
        <f t="shared" si="2"/>
        <v>4</v>
      </c>
      <c r="CF39" s="3">
        <f t="shared" si="2"/>
        <v>6</v>
      </c>
      <c r="CG39" s="3">
        <f t="shared" si="2"/>
        <v>10</v>
      </c>
      <c r="CH39" s="3">
        <f t="shared" si="2"/>
        <v>4</v>
      </c>
      <c r="CI39" s="3">
        <f t="shared" si="2"/>
        <v>6</v>
      </c>
      <c r="CJ39" s="3">
        <f t="shared" si="2"/>
        <v>10</v>
      </c>
      <c r="CK39" s="3">
        <f t="shared" si="2"/>
        <v>4</v>
      </c>
      <c r="CL39" s="3">
        <f t="shared" si="2"/>
        <v>6</v>
      </c>
      <c r="CM39" s="3">
        <f t="shared" si="2"/>
        <v>10</v>
      </c>
      <c r="CN39" s="3">
        <f t="shared" si="2"/>
        <v>4</v>
      </c>
      <c r="CO39" s="3">
        <f t="shared" si="2"/>
        <v>6</v>
      </c>
      <c r="CP39" s="3">
        <f t="shared" si="2"/>
        <v>10</v>
      </c>
      <c r="CQ39" s="3">
        <f t="shared" si="2"/>
        <v>4</v>
      </c>
      <c r="CR39" s="3">
        <f t="shared" si="2"/>
        <v>6</v>
      </c>
      <c r="CS39" s="3">
        <f t="shared" si="2"/>
        <v>10</v>
      </c>
      <c r="CT39" s="3">
        <f t="shared" si="2"/>
        <v>4</v>
      </c>
      <c r="CU39" s="3">
        <f t="shared" si="2"/>
        <v>6</v>
      </c>
      <c r="CV39" s="3">
        <f t="shared" si="2"/>
        <v>10</v>
      </c>
      <c r="CW39" s="3">
        <f t="shared" si="2"/>
        <v>4</v>
      </c>
      <c r="CX39" s="3">
        <f t="shared" si="2"/>
        <v>6</v>
      </c>
      <c r="CY39" s="3">
        <f t="shared" si="2"/>
        <v>10</v>
      </c>
      <c r="CZ39" s="3">
        <f t="shared" si="2"/>
        <v>4</v>
      </c>
      <c r="DA39" s="3">
        <f t="shared" si="2"/>
        <v>6</v>
      </c>
      <c r="DB39" s="3">
        <f t="shared" si="2"/>
        <v>10</v>
      </c>
      <c r="DC39" s="3">
        <f t="shared" si="2"/>
        <v>4</v>
      </c>
      <c r="DD39" s="3">
        <f t="shared" ref="DD39:DR39" si="3">SUM(DD14:DD38)</f>
        <v>4</v>
      </c>
      <c r="DE39" s="3">
        <f t="shared" si="3"/>
        <v>11</v>
      </c>
      <c r="DF39" s="3">
        <f t="shared" si="3"/>
        <v>5</v>
      </c>
      <c r="DG39" s="3">
        <f t="shared" si="3"/>
        <v>4</v>
      </c>
      <c r="DH39" s="3">
        <f t="shared" si="3"/>
        <v>11</v>
      </c>
      <c r="DI39" s="3">
        <f t="shared" si="3"/>
        <v>5</v>
      </c>
      <c r="DJ39" s="3">
        <f t="shared" si="3"/>
        <v>4</v>
      </c>
      <c r="DK39" s="3">
        <f t="shared" si="3"/>
        <v>11</v>
      </c>
      <c r="DL39" s="3">
        <f t="shared" si="3"/>
        <v>5</v>
      </c>
      <c r="DM39" s="3">
        <f t="shared" si="3"/>
        <v>4</v>
      </c>
      <c r="DN39" s="3">
        <f t="shared" si="3"/>
        <v>11</v>
      </c>
      <c r="DO39" s="3">
        <f t="shared" si="3"/>
        <v>5</v>
      </c>
      <c r="DP39" s="3">
        <f t="shared" si="3"/>
        <v>4</v>
      </c>
      <c r="DQ39" s="3">
        <f t="shared" si="3"/>
        <v>11</v>
      </c>
      <c r="DR39" s="3">
        <f t="shared" si="3"/>
        <v>5</v>
      </c>
      <c r="DS39" s="3">
        <f t="shared" ref="DS39:FF39" si="4">SUM(DS14:DS38)</f>
        <v>4</v>
      </c>
      <c r="DT39" s="3">
        <f t="shared" si="4"/>
        <v>11</v>
      </c>
      <c r="DU39" s="3">
        <f t="shared" si="4"/>
        <v>5</v>
      </c>
      <c r="DV39" s="3">
        <f t="shared" si="4"/>
        <v>4</v>
      </c>
      <c r="DW39" s="3">
        <f t="shared" si="4"/>
        <v>11</v>
      </c>
      <c r="DX39" s="3">
        <f t="shared" si="4"/>
        <v>5</v>
      </c>
      <c r="DY39" s="3">
        <f t="shared" si="4"/>
        <v>5</v>
      </c>
      <c r="DZ39" s="3">
        <f t="shared" si="4"/>
        <v>11</v>
      </c>
      <c r="EA39" s="3">
        <f t="shared" si="4"/>
        <v>4</v>
      </c>
      <c r="EB39" s="3">
        <f t="shared" si="4"/>
        <v>5</v>
      </c>
      <c r="EC39" s="3">
        <f t="shared" si="4"/>
        <v>11</v>
      </c>
      <c r="ED39" s="3">
        <f t="shared" si="4"/>
        <v>4</v>
      </c>
      <c r="EE39" s="3">
        <f t="shared" si="4"/>
        <v>5</v>
      </c>
      <c r="EF39" s="3">
        <f t="shared" si="4"/>
        <v>11</v>
      </c>
      <c r="EG39" s="3">
        <f t="shared" si="4"/>
        <v>4</v>
      </c>
      <c r="EH39" s="3">
        <f t="shared" si="4"/>
        <v>5</v>
      </c>
      <c r="EI39" s="3">
        <f t="shared" si="4"/>
        <v>11</v>
      </c>
      <c r="EJ39" s="3">
        <f t="shared" si="4"/>
        <v>4</v>
      </c>
      <c r="EK39" s="3">
        <f t="shared" si="4"/>
        <v>5</v>
      </c>
      <c r="EL39" s="3">
        <f t="shared" si="4"/>
        <v>11</v>
      </c>
      <c r="EM39" s="3">
        <f t="shared" si="4"/>
        <v>4</v>
      </c>
      <c r="EN39" s="3">
        <f t="shared" si="4"/>
        <v>5</v>
      </c>
      <c r="EO39" s="3">
        <f t="shared" si="4"/>
        <v>11</v>
      </c>
      <c r="EP39" s="3">
        <f t="shared" si="4"/>
        <v>4</v>
      </c>
      <c r="EQ39" s="3">
        <f t="shared" si="4"/>
        <v>5</v>
      </c>
      <c r="ER39" s="3">
        <f t="shared" si="4"/>
        <v>11</v>
      </c>
      <c r="ES39" s="3">
        <f t="shared" si="4"/>
        <v>4</v>
      </c>
      <c r="ET39" s="3">
        <f t="shared" si="4"/>
        <v>5</v>
      </c>
      <c r="EU39" s="3">
        <f t="shared" si="4"/>
        <v>11</v>
      </c>
      <c r="EV39" s="3">
        <f t="shared" si="4"/>
        <v>4</v>
      </c>
      <c r="EW39" s="3">
        <f t="shared" si="4"/>
        <v>5</v>
      </c>
      <c r="EX39" s="3">
        <f t="shared" si="4"/>
        <v>11</v>
      </c>
      <c r="EY39" s="3">
        <f t="shared" si="4"/>
        <v>4</v>
      </c>
      <c r="EZ39" s="3">
        <f t="shared" si="4"/>
        <v>5</v>
      </c>
      <c r="FA39" s="3">
        <f t="shared" si="4"/>
        <v>11</v>
      </c>
      <c r="FB39" s="3">
        <f t="shared" si="4"/>
        <v>4</v>
      </c>
      <c r="FC39" s="3">
        <f t="shared" si="4"/>
        <v>5</v>
      </c>
      <c r="FD39" s="3">
        <f t="shared" si="4"/>
        <v>11</v>
      </c>
      <c r="FE39" s="3">
        <f t="shared" si="4"/>
        <v>4</v>
      </c>
      <c r="FF39" s="3">
        <f t="shared" si="4"/>
        <v>5</v>
      </c>
      <c r="FG39" s="3">
        <f t="shared" ref="FG39:HR39" si="5">SUM(FG14:FG38)</f>
        <v>11</v>
      </c>
      <c r="FH39" s="3">
        <f t="shared" si="5"/>
        <v>4</v>
      </c>
      <c r="FI39" s="3">
        <f t="shared" si="5"/>
        <v>5</v>
      </c>
      <c r="FJ39" s="3">
        <f t="shared" si="5"/>
        <v>11</v>
      </c>
      <c r="FK39" s="3">
        <f t="shared" si="5"/>
        <v>4</v>
      </c>
      <c r="FL39" s="3">
        <f t="shared" si="5"/>
        <v>5</v>
      </c>
      <c r="FM39" s="3">
        <f t="shared" si="5"/>
        <v>11</v>
      </c>
      <c r="FN39" s="3">
        <f t="shared" si="5"/>
        <v>4</v>
      </c>
      <c r="FO39" s="3">
        <f t="shared" si="5"/>
        <v>5</v>
      </c>
      <c r="FP39" s="3">
        <f t="shared" si="5"/>
        <v>11</v>
      </c>
      <c r="FQ39" s="3">
        <f t="shared" si="5"/>
        <v>4</v>
      </c>
      <c r="FR39" s="3">
        <f t="shared" si="5"/>
        <v>5</v>
      </c>
      <c r="FS39" s="3">
        <f t="shared" si="5"/>
        <v>11</v>
      </c>
      <c r="FT39" s="3">
        <f t="shared" si="5"/>
        <v>4</v>
      </c>
      <c r="FU39" s="3">
        <f t="shared" si="5"/>
        <v>5</v>
      </c>
      <c r="FV39" s="3">
        <f t="shared" si="5"/>
        <v>11</v>
      </c>
      <c r="FW39" s="3">
        <f t="shared" si="5"/>
        <v>4</v>
      </c>
      <c r="FX39" s="3">
        <f t="shared" si="5"/>
        <v>5</v>
      </c>
      <c r="FY39" s="3">
        <f t="shared" si="5"/>
        <v>11</v>
      </c>
      <c r="FZ39" s="3">
        <f t="shared" si="5"/>
        <v>4</v>
      </c>
      <c r="GA39" s="3">
        <f t="shared" si="5"/>
        <v>5</v>
      </c>
      <c r="GB39" s="3">
        <f t="shared" si="5"/>
        <v>11</v>
      </c>
      <c r="GC39" s="3">
        <f t="shared" si="5"/>
        <v>4</v>
      </c>
      <c r="GD39" s="3">
        <f t="shared" si="5"/>
        <v>5</v>
      </c>
      <c r="GE39" s="3">
        <f t="shared" si="5"/>
        <v>11</v>
      </c>
      <c r="GF39" s="3">
        <f t="shared" si="5"/>
        <v>4</v>
      </c>
      <c r="GG39" s="3">
        <f t="shared" si="5"/>
        <v>5</v>
      </c>
      <c r="GH39" s="3">
        <f t="shared" si="5"/>
        <v>11</v>
      </c>
      <c r="GI39" s="3">
        <f t="shared" si="5"/>
        <v>4</v>
      </c>
      <c r="GJ39" s="3">
        <f t="shared" si="5"/>
        <v>5</v>
      </c>
      <c r="GK39" s="3">
        <f t="shared" si="5"/>
        <v>11</v>
      </c>
      <c r="GL39" s="3">
        <f t="shared" si="5"/>
        <v>4</v>
      </c>
      <c r="GM39" s="3">
        <f t="shared" si="5"/>
        <v>5</v>
      </c>
      <c r="GN39" s="3">
        <f t="shared" si="5"/>
        <v>11</v>
      </c>
      <c r="GO39" s="3">
        <f t="shared" si="5"/>
        <v>4</v>
      </c>
      <c r="GP39" s="3">
        <f t="shared" si="5"/>
        <v>5</v>
      </c>
      <c r="GQ39" s="3">
        <f t="shared" si="5"/>
        <v>11</v>
      </c>
      <c r="GR39" s="3">
        <f t="shared" si="5"/>
        <v>4</v>
      </c>
      <c r="GS39" s="3">
        <f t="shared" si="5"/>
        <v>5</v>
      </c>
      <c r="GT39" s="3">
        <f t="shared" si="5"/>
        <v>11</v>
      </c>
      <c r="GU39" s="3">
        <f t="shared" si="5"/>
        <v>4</v>
      </c>
      <c r="GV39" s="3">
        <f t="shared" si="5"/>
        <v>5</v>
      </c>
      <c r="GW39" s="3">
        <f t="shared" si="5"/>
        <v>11</v>
      </c>
      <c r="GX39" s="3">
        <f t="shared" si="5"/>
        <v>4</v>
      </c>
      <c r="GY39" s="3">
        <f t="shared" si="5"/>
        <v>5</v>
      </c>
      <c r="GZ39" s="3">
        <f t="shared" si="5"/>
        <v>11</v>
      </c>
      <c r="HA39" s="3">
        <f t="shared" si="5"/>
        <v>4</v>
      </c>
      <c r="HB39" s="3">
        <f t="shared" si="5"/>
        <v>5</v>
      </c>
      <c r="HC39" s="3">
        <f t="shared" si="5"/>
        <v>11</v>
      </c>
      <c r="HD39" s="3">
        <f t="shared" si="5"/>
        <v>4</v>
      </c>
      <c r="HE39" s="3">
        <f t="shared" si="5"/>
        <v>5</v>
      </c>
      <c r="HF39" s="3">
        <f t="shared" si="5"/>
        <v>11</v>
      </c>
      <c r="HG39" s="3">
        <f t="shared" si="5"/>
        <v>4</v>
      </c>
      <c r="HH39" s="3">
        <f t="shared" si="5"/>
        <v>5</v>
      </c>
      <c r="HI39" s="3">
        <f t="shared" si="5"/>
        <v>11</v>
      </c>
      <c r="HJ39" s="3">
        <f t="shared" si="5"/>
        <v>4</v>
      </c>
      <c r="HK39" s="3">
        <f t="shared" si="5"/>
        <v>5</v>
      </c>
      <c r="HL39" s="3">
        <f t="shared" si="5"/>
        <v>11</v>
      </c>
      <c r="HM39" s="3">
        <f t="shared" si="5"/>
        <v>4</v>
      </c>
      <c r="HN39" s="3">
        <f t="shared" si="5"/>
        <v>5</v>
      </c>
      <c r="HO39" s="3">
        <f t="shared" si="5"/>
        <v>11</v>
      </c>
      <c r="HP39" s="3">
        <f t="shared" si="5"/>
        <v>4</v>
      </c>
      <c r="HQ39" s="3">
        <f t="shared" si="5"/>
        <v>5</v>
      </c>
      <c r="HR39" s="3">
        <f t="shared" si="5"/>
        <v>11</v>
      </c>
      <c r="HS39" s="3">
        <f t="shared" ref="HS39:HY39" si="6">SUM(HS14:HS38)</f>
        <v>4</v>
      </c>
      <c r="HT39" s="3">
        <f t="shared" si="6"/>
        <v>5</v>
      </c>
      <c r="HU39" s="3">
        <f t="shared" si="6"/>
        <v>11</v>
      </c>
      <c r="HV39" s="3">
        <f t="shared" si="6"/>
        <v>4</v>
      </c>
      <c r="HW39" s="3">
        <f t="shared" si="6"/>
        <v>5</v>
      </c>
      <c r="HX39" s="3">
        <f t="shared" si="6"/>
        <v>11</v>
      </c>
      <c r="HY39" s="3">
        <f t="shared" si="6"/>
        <v>4</v>
      </c>
      <c r="HZ39" s="3">
        <f t="shared" ref="HZ39:IT39" si="7">SUM(HZ14:HZ38)</f>
        <v>4</v>
      </c>
      <c r="IA39" s="3">
        <f t="shared" si="7"/>
        <v>13</v>
      </c>
      <c r="IB39" s="3">
        <f t="shared" si="7"/>
        <v>3</v>
      </c>
      <c r="IC39" s="3">
        <f t="shared" si="7"/>
        <v>4</v>
      </c>
      <c r="ID39" s="3">
        <f t="shared" si="7"/>
        <v>13</v>
      </c>
      <c r="IE39" s="3">
        <f t="shared" si="7"/>
        <v>3</v>
      </c>
      <c r="IF39" s="3">
        <f t="shared" si="7"/>
        <v>4</v>
      </c>
      <c r="IG39" s="3">
        <f t="shared" si="7"/>
        <v>13</v>
      </c>
      <c r="IH39" s="3">
        <f t="shared" si="7"/>
        <v>3</v>
      </c>
      <c r="II39" s="3">
        <f t="shared" si="7"/>
        <v>4</v>
      </c>
      <c r="IJ39" s="3">
        <f t="shared" si="7"/>
        <v>13</v>
      </c>
      <c r="IK39" s="3">
        <f t="shared" si="7"/>
        <v>3</v>
      </c>
      <c r="IL39" s="3">
        <f t="shared" si="7"/>
        <v>4</v>
      </c>
      <c r="IM39" s="3">
        <f t="shared" si="7"/>
        <v>13</v>
      </c>
      <c r="IN39" s="3">
        <f t="shared" si="7"/>
        <v>3</v>
      </c>
      <c r="IO39" s="3">
        <f t="shared" si="7"/>
        <v>4</v>
      </c>
      <c r="IP39" s="3">
        <f t="shared" si="7"/>
        <v>13</v>
      </c>
      <c r="IQ39" s="3">
        <f t="shared" si="7"/>
        <v>3</v>
      </c>
      <c r="IR39" s="3">
        <f t="shared" si="7"/>
        <v>4</v>
      </c>
      <c r="IS39" s="3">
        <f t="shared" si="7"/>
        <v>13</v>
      </c>
      <c r="IT39" s="3">
        <f t="shared" si="7"/>
        <v>3</v>
      </c>
    </row>
    <row r="40" spans="1:692" ht="44.4" customHeight="1">
      <c r="A40" s="39" t="s">
        <v>255</v>
      </c>
      <c r="B40" s="40"/>
      <c r="C40" s="8">
        <f>C39/20%</f>
        <v>20</v>
      </c>
      <c r="D40" s="8">
        <f t="shared" ref="D40:BO40" si="8">D39/20%</f>
        <v>65</v>
      </c>
      <c r="E40" s="8">
        <f t="shared" si="8"/>
        <v>15</v>
      </c>
      <c r="F40" s="8">
        <f t="shared" si="8"/>
        <v>20</v>
      </c>
      <c r="G40" s="8">
        <f t="shared" si="8"/>
        <v>65</v>
      </c>
      <c r="H40" s="8">
        <f t="shared" si="8"/>
        <v>15</v>
      </c>
      <c r="I40" s="8">
        <f t="shared" si="8"/>
        <v>20</v>
      </c>
      <c r="J40" s="8">
        <f t="shared" si="8"/>
        <v>65</v>
      </c>
      <c r="K40" s="8">
        <f t="shared" si="8"/>
        <v>15</v>
      </c>
      <c r="L40" s="8">
        <f t="shared" si="8"/>
        <v>25</v>
      </c>
      <c r="M40" s="8">
        <f t="shared" si="8"/>
        <v>50</v>
      </c>
      <c r="N40" s="8">
        <f t="shared" si="8"/>
        <v>25</v>
      </c>
      <c r="O40" s="8">
        <f t="shared" si="8"/>
        <v>25</v>
      </c>
      <c r="P40" s="8">
        <f t="shared" si="8"/>
        <v>55</v>
      </c>
      <c r="Q40" s="8">
        <f t="shared" si="8"/>
        <v>25</v>
      </c>
      <c r="R40" s="8">
        <f t="shared" si="8"/>
        <v>20</v>
      </c>
      <c r="S40" s="8">
        <f t="shared" si="8"/>
        <v>50</v>
      </c>
      <c r="T40" s="8">
        <f t="shared" si="8"/>
        <v>25</v>
      </c>
      <c r="U40" s="8">
        <f t="shared" si="8"/>
        <v>30</v>
      </c>
      <c r="V40" s="8">
        <f t="shared" si="8"/>
        <v>50</v>
      </c>
      <c r="W40" s="8">
        <f t="shared" si="8"/>
        <v>20</v>
      </c>
      <c r="X40" s="8">
        <f t="shared" si="8"/>
        <v>25</v>
      </c>
      <c r="Y40" s="8">
        <f t="shared" si="8"/>
        <v>55</v>
      </c>
      <c r="Z40" s="8">
        <f t="shared" si="8"/>
        <v>20</v>
      </c>
      <c r="AA40" s="8">
        <f t="shared" si="8"/>
        <v>30</v>
      </c>
      <c r="AB40" s="8">
        <f t="shared" si="8"/>
        <v>50</v>
      </c>
      <c r="AC40" s="8">
        <f t="shared" si="8"/>
        <v>20</v>
      </c>
      <c r="AD40" s="8">
        <f t="shared" si="8"/>
        <v>30</v>
      </c>
      <c r="AE40" s="8">
        <f t="shared" si="8"/>
        <v>55</v>
      </c>
      <c r="AF40" s="8">
        <f t="shared" si="8"/>
        <v>20</v>
      </c>
      <c r="AG40" s="8">
        <f t="shared" si="8"/>
        <v>30</v>
      </c>
      <c r="AH40" s="8">
        <f t="shared" si="8"/>
        <v>50</v>
      </c>
      <c r="AI40" s="8">
        <f t="shared" si="8"/>
        <v>20</v>
      </c>
      <c r="AJ40" s="8">
        <f t="shared" si="8"/>
        <v>30</v>
      </c>
      <c r="AK40" s="8">
        <f t="shared" si="8"/>
        <v>50</v>
      </c>
      <c r="AL40" s="8">
        <f t="shared" si="8"/>
        <v>20</v>
      </c>
      <c r="AM40" s="8">
        <f t="shared" si="8"/>
        <v>30</v>
      </c>
      <c r="AN40" s="8">
        <f t="shared" si="8"/>
        <v>50</v>
      </c>
      <c r="AO40" s="8">
        <f t="shared" si="8"/>
        <v>20</v>
      </c>
      <c r="AP40" s="8">
        <f t="shared" si="8"/>
        <v>30</v>
      </c>
      <c r="AQ40" s="8">
        <f t="shared" si="8"/>
        <v>50</v>
      </c>
      <c r="AR40" s="8">
        <f t="shared" si="8"/>
        <v>20</v>
      </c>
      <c r="AS40" s="8">
        <f t="shared" si="8"/>
        <v>30</v>
      </c>
      <c r="AT40" s="8">
        <f t="shared" si="8"/>
        <v>50</v>
      </c>
      <c r="AU40" s="8">
        <f t="shared" si="8"/>
        <v>20</v>
      </c>
      <c r="AV40" s="8">
        <f t="shared" si="8"/>
        <v>30</v>
      </c>
      <c r="AW40" s="8">
        <f t="shared" si="8"/>
        <v>50</v>
      </c>
      <c r="AX40" s="8">
        <f t="shared" si="8"/>
        <v>20</v>
      </c>
      <c r="AY40" s="8">
        <f t="shared" si="8"/>
        <v>30</v>
      </c>
      <c r="AZ40" s="8">
        <f t="shared" si="8"/>
        <v>50</v>
      </c>
      <c r="BA40" s="8">
        <f t="shared" si="8"/>
        <v>20</v>
      </c>
      <c r="BB40" s="8">
        <f t="shared" si="8"/>
        <v>30</v>
      </c>
      <c r="BC40" s="8">
        <f t="shared" si="8"/>
        <v>50</v>
      </c>
      <c r="BD40" s="8">
        <f t="shared" si="8"/>
        <v>20</v>
      </c>
      <c r="BE40" s="8">
        <f t="shared" si="8"/>
        <v>30</v>
      </c>
      <c r="BF40" s="8">
        <f t="shared" si="8"/>
        <v>50</v>
      </c>
      <c r="BG40" s="8">
        <f t="shared" si="8"/>
        <v>20</v>
      </c>
      <c r="BH40" s="8">
        <f t="shared" si="8"/>
        <v>30</v>
      </c>
      <c r="BI40" s="8">
        <f t="shared" si="8"/>
        <v>50</v>
      </c>
      <c r="BJ40" s="8">
        <f t="shared" si="8"/>
        <v>20</v>
      </c>
      <c r="BK40" s="8">
        <f t="shared" si="8"/>
        <v>30</v>
      </c>
      <c r="BL40" s="8">
        <f t="shared" si="8"/>
        <v>50</v>
      </c>
      <c r="BM40" s="8">
        <f t="shared" si="8"/>
        <v>20</v>
      </c>
      <c r="BN40" s="8">
        <f t="shared" si="8"/>
        <v>30</v>
      </c>
      <c r="BO40" s="8">
        <f t="shared" si="8"/>
        <v>50</v>
      </c>
      <c r="BP40" s="8">
        <f t="shared" ref="BP40:EA40" si="9">BP39/20%</f>
        <v>20</v>
      </c>
      <c r="BQ40" s="8">
        <f t="shared" si="9"/>
        <v>30</v>
      </c>
      <c r="BR40" s="8">
        <f t="shared" si="9"/>
        <v>50</v>
      </c>
      <c r="BS40" s="8">
        <f t="shared" si="9"/>
        <v>20</v>
      </c>
      <c r="BT40" s="8">
        <f t="shared" si="9"/>
        <v>30</v>
      </c>
      <c r="BU40" s="8">
        <f t="shared" si="9"/>
        <v>50</v>
      </c>
      <c r="BV40" s="8">
        <f t="shared" si="9"/>
        <v>20</v>
      </c>
      <c r="BW40" s="8">
        <f t="shared" si="9"/>
        <v>30</v>
      </c>
      <c r="BX40" s="8">
        <f t="shared" si="9"/>
        <v>50</v>
      </c>
      <c r="BY40" s="8">
        <f t="shared" si="9"/>
        <v>20</v>
      </c>
      <c r="BZ40" s="8">
        <f t="shared" si="9"/>
        <v>30</v>
      </c>
      <c r="CA40" s="8">
        <f t="shared" si="9"/>
        <v>50</v>
      </c>
      <c r="CB40" s="8">
        <f t="shared" si="9"/>
        <v>20</v>
      </c>
      <c r="CC40" s="8">
        <f t="shared" si="9"/>
        <v>30</v>
      </c>
      <c r="CD40" s="8">
        <f t="shared" si="9"/>
        <v>50</v>
      </c>
      <c r="CE40" s="8">
        <f t="shared" si="9"/>
        <v>20</v>
      </c>
      <c r="CF40" s="8">
        <f t="shared" si="9"/>
        <v>30</v>
      </c>
      <c r="CG40" s="8">
        <f t="shared" si="9"/>
        <v>50</v>
      </c>
      <c r="CH40" s="8">
        <f t="shared" si="9"/>
        <v>20</v>
      </c>
      <c r="CI40" s="8">
        <f t="shared" si="9"/>
        <v>30</v>
      </c>
      <c r="CJ40" s="8">
        <f t="shared" si="9"/>
        <v>50</v>
      </c>
      <c r="CK40" s="8">
        <f t="shared" si="9"/>
        <v>20</v>
      </c>
      <c r="CL40" s="8">
        <f t="shared" si="9"/>
        <v>30</v>
      </c>
      <c r="CM40" s="8">
        <f t="shared" si="9"/>
        <v>50</v>
      </c>
      <c r="CN40" s="8">
        <f t="shared" si="9"/>
        <v>20</v>
      </c>
      <c r="CO40" s="8">
        <f t="shared" si="9"/>
        <v>30</v>
      </c>
      <c r="CP40" s="8">
        <f t="shared" si="9"/>
        <v>50</v>
      </c>
      <c r="CQ40" s="8">
        <f t="shared" si="9"/>
        <v>20</v>
      </c>
      <c r="CR40" s="8">
        <f t="shared" si="9"/>
        <v>30</v>
      </c>
      <c r="CS40" s="8">
        <f t="shared" si="9"/>
        <v>50</v>
      </c>
      <c r="CT40" s="8">
        <f t="shared" si="9"/>
        <v>20</v>
      </c>
      <c r="CU40" s="8">
        <f t="shared" si="9"/>
        <v>30</v>
      </c>
      <c r="CV40" s="8">
        <f t="shared" si="9"/>
        <v>50</v>
      </c>
      <c r="CW40" s="8">
        <f t="shared" si="9"/>
        <v>20</v>
      </c>
      <c r="CX40" s="8">
        <f t="shared" si="9"/>
        <v>30</v>
      </c>
      <c r="CY40" s="8">
        <f t="shared" si="9"/>
        <v>50</v>
      </c>
      <c r="CZ40" s="8">
        <f t="shared" si="9"/>
        <v>20</v>
      </c>
      <c r="DA40" s="8">
        <f t="shared" si="9"/>
        <v>30</v>
      </c>
      <c r="DB40" s="8">
        <f t="shared" si="9"/>
        <v>50</v>
      </c>
      <c r="DC40" s="8">
        <f t="shared" si="9"/>
        <v>20</v>
      </c>
      <c r="DD40" s="8">
        <f t="shared" si="9"/>
        <v>20</v>
      </c>
      <c r="DE40" s="8">
        <f t="shared" si="9"/>
        <v>55</v>
      </c>
      <c r="DF40" s="8">
        <f t="shared" si="9"/>
        <v>25</v>
      </c>
      <c r="DG40" s="8">
        <f t="shared" si="9"/>
        <v>20</v>
      </c>
      <c r="DH40" s="8">
        <f t="shared" si="9"/>
        <v>55</v>
      </c>
      <c r="DI40" s="8">
        <f t="shared" si="9"/>
        <v>25</v>
      </c>
      <c r="DJ40" s="8">
        <f t="shared" si="9"/>
        <v>20</v>
      </c>
      <c r="DK40" s="8">
        <f t="shared" si="9"/>
        <v>55</v>
      </c>
      <c r="DL40" s="8">
        <f t="shared" si="9"/>
        <v>25</v>
      </c>
      <c r="DM40" s="8">
        <f t="shared" si="9"/>
        <v>20</v>
      </c>
      <c r="DN40" s="8">
        <f t="shared" si="9"/>
        <v>55</v>
      </c>
      <c r="DO40" s="8">
        <f t="shared" si="9"/>
        <v>25</v>
      </c>
      <c r="DP40" s="8">
        <f t="shared" si="9"/>
        <v>20</v>
      </c>
      <c r="DQ40" s="8">
        <f t="shared" si="9"/>
        <v>55</v>
      </c>
      <c r="DR40" s="8">
        <f t="shared" si="9"/>
        <v>25</v>
      </c>
      <c r="DS40" s="8">
        <f t="shared" si="9"/>
        <v>20</v>
      </c>
      <c r="DT40" s="8">
        <f t="shared" si="9"/>
        <v>55</v>
      </c>
      <c r="DU40" s="8">
        <f t="shared" si="9"/>
        <v>25</v>
      </c>
      <c r="DV40" s="8">
        <f t="shared" si="9"/>
        <v>20</v>
      </c>
      <c r="DW40" s="8">
        <f t="shared" si="9"/>
        <v>55</v>
      </c>
      <c r="DX40" s="8">
        <f t="shared" si="9"/>
        <v>25</v>
      </c>
      <c r="DY40" s="8">
        <f t="shared" si="9"/>
        <v>25</v>
      </c>
      <c r="DZ40" s="8">
        <f t="shared" si="9"/>
        <v>55</v>
      </c>
      <c r="EA40" s="8">
        <f t="shared" si="9"/>
        <v>20</v>
      </c>
      <c r="EB40" s="8">
        <f t="shared" ref="EB40:GM40" si="10">EB39/20%</f>
        <v>25</v>
      </c>
      <c r="EC40" s="8">
        <f t="shared" si="10"/>
        <v>55</v>
      </c>
      <c r="ED40" s="8">
        <f t="shared" si="10"/>
        <v>20</v>
      </c>
      <c r="EE40" s="8">
        <f t="shared" si="10"/>
        <v>25</v>
      </c>
      <c r="EF40" s="8">
        <f t="shared" si="10"/>
        <v>55</v>
      </c>
      <c r="EG40" s="8">
        <f t="shared" si="10"/>
        <v>20</v>
      </c>
      <c r="EH40" s="8">
        <f t="shared" si="10"/>
        <v>25</v>
      </c>
      <c r="EI40" s="8">
        <f t="shared" si="10"/>
        <v>55</v>
      </c>
      <c r="EJ40" s="8">
        <f t="shared" si="10"/>
        <v>20</v>
      </c>
      <c r="EK40" s="8">
        <f t="shared" si="10"/>
        <v>25</v>
      </c>
      <c r="EL40" s="8">
        <f t="shared" si="10"/>
        <v>55</v>
      </c>
      <c r="EM40" s="8">
        <f t="shared" si="10"/>
        <v>20</v>
      </c>
      <c r="EN40" s="8">
        <f t="shared" si="10"/>
        <v>25</v>
      </c>
      <c r="EO40" s="8">
        <f t="shared" si="10"/>
        <v>55</v>
      </c>
      <c r="EP40" s="8">
        <f t="shared" si="10"/>
        <v>20</v>
      </c>
      <c r="EQ40" s="8">
        <f t="shared" si="10"/>
        <v>25</v>
      </c>
      <c r="ER40" s="8">
        <f t="shared" si="10"/>
        <v>55</v>
      </c>
      <c r="ES40" s="8">
        <f t="shared" si="10"/>
        <v>20</v>
      </c>
      <c r="ET40" s="8">
        <f t="shared" si="10"/>
        <v>25</v>
      </c>
      <c r="EU40" s="8">
        <f t="shared" si="10"/>
        <v>55</v>
      </c>
      <c r="EV40" s="8">
        <f t="shared" si="10"/>
        <v>20</v>
      </c>
      <c r="EW40" s="8">
        <f t="shared" si="10"/>
        <v>25</v>
      </c>
      <c r="EX40" s="8">
        <f t="shared" si="10"/>
        <v>55</v>
      </c>
      <c r="EY40" s="8">
        <f t="shared" si="10"/>
        <v>20</v>
      </c>
      <c r="EZ40" s="8">
        <f t="shared" si="10"/>
        <v>25</v>
      </c>
      <c r="FA40" s="8">
        <f t="shared" si="10"/>
        <v>55</v>
      </c>
      <c r="FB40" s="8">
        <f t="shared" si="10"/>
        <v>20</v>
      </c>
      <c r="FC40" s="8">
        <f t="shared" si="10"/>
        <v>25</v>
      </c>
      <c r="FD40" s="8">
        <f t="shared" si="10"/>
        <v>55</v>
      </c>
      <c r="FE40" s="8">
        <f t="shared" si="10"/>
        <v>20</v>
      </c>
      <c r="FF40" s="8">
        <f t="shared" si="10"/>
        <v>25</v>
      </c>
      <c r="FG40" s="8">
        <f t="shared" si="10"/>
        <v>55</v>
      </c>
      <c r="FH40" s="8">
        <f t="shared" si="10"/>
        <v>20</v>
      </c>
      <c r="FI40" s="8">
        <f t="shared" si="10"/>
        <v>25</v>
      </c>
      <c r="FJ40" s="8">
        <f t="shared" si="10"/>
        <v>55</v>
      </c>
      <c r="FK40" s="8">
        <f t="shared" si="10"/>
        <v>20</v>
      </c>
      <c r="FL40" s="8">
        <f t="shared" si="10"/>
        <v>25</v>
      </c>
      <c r="FM40" s="8">
        <f t="shared" si="10"/>
        <v>55</v>
      </c>
      <c r="FN40" s="8">
        <f t="shared" si="10"/>
        <v>20</v>
      </c>
      <c r="FO40" s="8">
        <f t="shared" si="10"/>
        <v>25</v>
      </c>
      <c r="FP40" s="8">
        <f t="shared" si="10"/>
        <v>55</v>
      </c>
      <c r="FQ40" s="8">
        <f t="shared" si="10"/>
        <v>20</v>
      </c>
      <c r="FR40" s="8">
        <f t="shared" si="10"/>
        <v>25</v>
      </c>
      <c r="FS40" s="8">
        <f t="shared" si="10"/>
        <v>55</v>
      </c>
      <c r="FT40" s="8">
        <f t="shared" si="10"/>
        <v>20</v>
      </c>
      <c r="FU40" s="8">
        <f t="shared" si="10"/>
        <v>25</v>
      </c>
      <c r="FV40" s="8">
        <f t="shared" si="10"/>
        <v>55</v>
      </c>
      <c r="FW40" s="8">
        <f t="shared" si="10"/>
        <v>20</v>
      </c>
      <c r="FX40" s="8">
        <f t="shared" si="10"/>
        <v>25</v>
      </c>
      <c r="FY40" s="8">
        <f t="shared" si="10"/>
        <v>55</v>
      </c>
      <c r="FZ40" s="8">
        <f t="shared" si="10"/>
        <v>20</v>
      </c>
      <c r="GA40" s="8">
        <f t="shared" si="10"/>
        <v>25</v>
      </c>
      <c r="GB40" s="8">
        <f t="shared" si="10"/>
        <v>55</v>
      </c>
      <c r="GC40" s="8">
        <f t="shared" si="10"/>
        <v>20</v>
      </c>
      <c r="GD40" s="8">
        <f t="shared" si="10"/>
        <v>25</v>
      </c>
      <c r="GE40" s="8">
        <f t="shared" si="10"/>
        <v>55</v>
      </c>
      <c r="GF40" s="8">
        <f t="shared" si="10"/>
        <v>20</v>
      </c>
      <c r="GG40" s="8">
        <f t="shared" si="10"/>
        <v>25</v>
      </c>
      <c r="GH40" s="8">
        <f t="shared" si="10"/>
        <v>55</v>
      </c>
      <c r="GI40" s="8">
        <f t="shared" si="10"/>
        <v>20</v>
      </c>
      <c r="GJ40" s="8">
        <f t="shared" si="10"/>
        <v>25</v>
      </c>
      <c r="GK40" s="8">
        <f t="shared" si="10"/>
        <v>55</v>
      </c>
      <c r="GL40" s="8">
        <f t="shared" si="10"/>
        <v>20</v>
      </c>
      <c r="GM40" s="8">
        <f t="shared" si="10"/>
        <v>25</v>
      </c>
      <c r="GN40" s="8">
        <f t="shared" ref="GN40:IT40" si="11">GN39/20%</f>
        <v>55</v>
      </c>
      <c r="GO40" s="8">
        <f t="shared" si="11"/>
        <v>20</v>
      </c>
      <c r="GP40" s="8">
        <f t="shared" si="11"/>
        <v>25</v>
      </c>
      <c r="GQ40" s="8">
        <f t="shared" si="11"/>
        <v>55</v>
      </c>
      <c r="GR40" s="8">
        <f t="shared" si="11"/>
        <v>20</v>
      </c>
      <c r="GS40" s="8">
        <f t="shared" si="11"/>
        <v>25</v>
      </c>
      <c r="GT40" s="8">
        <f t="shared" si="11"/>
        <v>55</v>
      </c>
      <c r="GU40" s="8">
        <f t="shared" si="11"/>
        <v>20</v>
      </c>
      <c r="GV40" s="8">
        <f t="shared" si="11"/>
        <v>25</v>
      </c>
      <c r="GW40" s="8">
        <f t="shared" si="11"/>
        <v>55</v>
      </c>
      <c r="GX40" s="8">
        <f t="shared" si="11"/>
        <v>20</v>
      </c>
      <c r="GY40" s="8">
        <f t="shared" si="11"/>
        <v>25</v>
      </c>
      <c r="GZ40" s="8">
        <f t="shared" si="11"/>
        <v>55</v>
      </c>
      <c r="HA40" s="8">
        <f t="shared" si="11"/>
        <v>20</v>
      </c>
      <c r="HB40" s="8">
        <f t="shared" si="11"/>
        <v>25</v>
      </c>
      <c r="HC40" s="8">
        <f t="shared" si="11"/>
        <v>55</v>
      </c>
      <c r="HD40" s="8">
        <f t="shared" si="11"/>
        <v>20</v>
      </c>
      <c r="HE40" s="8">
        <f t="shared" si="11"/>
        <v>25</v>
      </c>
      <c r="HF40" s="8">
        <f t="shared" si="11"/>
        <v>55</v>
      </c>
      <c r="HG40" s="8">
        <f t="shared" si="11"/>
        <v>20</v>
      </c>
      <c r="HH40" s="8">
        <f t="shared" si="11"/>
        <v>25</v>
      </c>
      <c r="HI40" s="8">
        <f t="shared" si="11"/>
        <v>55</v>
      </c>
      <c r="HJ40" s="8">
        <f t="shared" si="11"/>
        <v>20</v>
      </c>
      <c r="HK40" s="8">
        <f t="shared" si="11"/>
        <v>25</v>
      </c>
      <c r="HL40" s="8">
        <f t="shared" si="11"/>
        <v>55</v>
      </c>
      <c r="HM40" s="8">
        <f t="shared" si="11"/>
        <v>20</v>
      </c>
      <c r="HN40" s="8">
        <f t="shared" si="11"/>
        <v>25</v>
      </c>
      <c r="HO40" s="8">
        <f t="shared" si="11"/>
        <v>55</v>
      </c>
      <c r="HP40" s="8">
        <f t="shared" si="11"/>
        <v>20</v>
      </c>
      <c r="HQ40" s="8">
        <f t="shared" si="11"/>
        <v>25</v>
      </c>
      <c r="HR40" s="8">
        <f t="shared" si="11"/>
        <v>55</v>
      </c>
      <c r="HS40" s="8">
        <f t="shared" si="11"/>
        <v>20</v>
      </c>
      <c r="HT40" s="8">
        <f t="shared" si="11"/>
        <v>25</v>
      </c>
      <c r="HU40" s="8">
        <f t="shared" si="11"/>
        <v>55</v>
      </c>
      <c r="HV40" s="8">
        <f t="shared" si="11"/>
        <v>20</v>
      </c>
      <c r="HW40" s="8">
        <f t="shared" si="11"/>
        <v>25</v>
      </c>
      <c r="HX40" s="8">
        <f t="shared" si="11"/>
        <v>55</v>
      </c>
      <c r="HY40" s="8">
        <f t="shared" si="11"/>
        <v>20</v>
      </c>
      <c r="HZ40" s="8">
        <f t="shared" si="11"/>
        <v>20</v>
      </c>
      <c r="IA40" s="8">
        <f t="shared" si="11"/>
        <v>65</v>
      </c>
      <c r="IB40" s="8">
        <f t="shared" si="11"/>
        <v>15</v>
      </c>
      <c r="IC40" s="8">
        <f t="shared" si="11"/>
        <v>20</v>
      </c>
      <c r="ID40" s="8">
        <f t="shared" si="11"/>
        <v>65</v>
      </c>
      <c r="IE40" s="8">
        <f t="shared" si="11"/>
        <v>15</v>
      </c>
      <c r="IF40" s="8">
        <f t="shared" si="11"/>
        <v>20</v>
      </c>
      <c r="IG40" s="8">
        <f t="shared" si="11"/>
        <v>65</v>
      </c>
      <c r="IH40" s="8">
        <f t="shared" si="11"/>
        <v>15</v>
      </c>
      <c r="II40" s="8">
        <f t="shared" si="11"/>
        <v>20</v>
      </c>
      <c r="IJ40" s="8">
        <f t="shared" si="11"/>
        <v>65</v>
      </c>
      <c r="IK40" s="8">
        <f t="shared" si="11"/>
        <v>15</v>
      </c>
      <c r="IL40" s="8">
        <f t="shared" si="11"/>
        <v>20</v>
      </c>
      <c r="IM40" s="8">
        <f t="shared" si="11"/>
        <v>65</v>
      </c>
      <c r="IN40" s="8">
        <f t="shared" si="11"/>
        <v>15</v>
      </c>
      <c r="IO40" s="8">
        <f t="shared" si="11"/>
        <v>20</v>
      </c>
      <c r="IP40" s="8">
        <f t="shared" si="11"/>
        <v>65</v>
      </c>
      <c r="IQ40" s="8">
        <f t="shared" si="11"/>
        <v>15</v>
      </c>
      <c r="IR40" s="8">
        <f t="shared" si="11"/>
        <v>20</v>
      </c>
      <c r="IS40" s="8">
        <f t="shared" si="11"/>
        <v>65</v>
      </c>
      <c r="IT40" s="8">
        <f t="shared" si="11"/>
        <v>15</v>
      </c>
    </row>
    <row r="42" spans="1:692">
      <c r="B42" t="s">
        <v>250</v>
      </c>
    </row>
    <row r="43" spans="1:692">
      <c r="B43" t="s">
        <v>251</v>
      </c>
      <c r="C43" s="12" t="s">
        <v>245</v>
      </c>
      <c r="D43" s="12">
        <f>(C40+F40+I40+L40+O40+R40+U40)/7</f>
        <v>22.857142857142858</v>
      </c>
      <c r="E43" s="12">
        <f>D43/100*20</f>
        <v>4.5714285714285712</v>
      </c>
    </row>
    <row r="44" spans="1:692">
      <c r="B44" t="s">
        <v>252</v>
      </c>
      <c r="C44" s="12" t="s">
        <v>245</v>
      </c>
      <c r="D44" s="12">
        <f>(D40+G40+J40+M40+P40+S40+V40)/7</f>
        <v>57.142857142857146</v>
      </c>
      <c r="E44" s="12">
        <f>D44/100*20</f>
        <v>11.428571428571431</v>
      </c>
    </row>
    <row r="45" spans="1:692">
      <c r="B45" t="s">
        <v>253</v>
      </c>
      <c r="C45" s="12" t="s">
        <v>245</v>
      </c>
      <c r="D45" s="12">
        <f>(E40+H40+K40+N40+Q40+T40+W40)/7</f>
        <v>20</v>
      </c>
      <c r="E45" s="12">
        <f>D45/100*20</f>
        <v>4</v>
      </c>
    </row>
    <row r="46" spans="1:692">
      <c r="C46" s="12"/>
      <c r="D46" s="18">
        <f>SUM(D43:D45)</f>
        <v>100</v>
      </c>
      <c r="E46" s="18">
        <f>SUM(E43:E45)</f>
        <v>20</v>
      </c>
    </row>
    <row r="47" spans="1:692">
      <c r="B47" t="s">
        <v>251</v>
      </c>
      <c r="C47" s="12" t="s">
        <v>246</v>
      </c>
      <c r="D47" s="12">
        <f>(X40+AA40+AD40+AG40+AJ40+AM40+AP40+AS40+AV40+AY40+BB40+BE40+BH40+BK40+BN40+BQ40+BT40+BW40+BZ40+CC40+CF40+CI40+CL40+CO40+CR40+CU40+CX40+DA40)/28</f>
        <v>29.821428571428573</v>
      </c>
      <c r="E47" s="12">
        <f>D47/100*20</f>
        <v>5.9642857142857144</v>
      </c>
    </row>
    <row r="48" spans="1:692">
      <c r="B48" t="s">
        <v>252</v>
      </c>
      <c r="C48" s="12" t="s">
        <v>246</v>
      </c>
      <c r="D48" s="12">
        <f>(Y40+AB40+AE40+AH40+AK40+AN40+AQ40+AT40+AW40+AZ40+BC40+BF40+BI40+BL40+BO40+BR40+BU40+BX40+CA40+CD40+CG40+CJ40+CM40+CP40+CS40+CV40+CY40+DB40)/28</f>
        <v>50.357142857142854</v>
      </c>
      <c r="E48" s="12">
        <f>D48/100*20</f>
        <v>10.071428571428571</v>
      </c>
    </row>
    <row r="49" spans="2:5">
      <c r="B49" t="s">
        <v>253</v>
      </c>
      <c r="C49" s="12" t="s">
        <v>246</v>
      </c>
      <c r="D49" s="12">
        <f>(Z40+AC40+AF40+AI40+AL40+AO40+AR40+AU40+AX40+BA40+BD40+BG40+BJ40+BM40+BP40+BS40+BV40+BY40+CB40+CE40+CH40+CK40+CN40+CQ40+CT40+CW40+CZ40+DC40)/28</f>
        <v>20</v>
      </c>
      <c r="E49" s="12">
        <f>D49/100*20</f>
        <v>4</v>
      </c>
    </row>
    <row r="50" spans="2:5">
      <c r="C50" s="12"/>
      <c r="D50" s="18">
        <f>SUM(D47:D49)</f>
        <v>100.17857142857143</v>
      </c>
      <c r="E50" s="18">
        <f>SUM(E47:E49)</f>
        <v>20.035714285714285</v>
      </c>
    </row>
    <row r="51" spans="2:5">
      <c r="B51" t="s">
        <v>251</v>
      </c>
      <c r="C51" s="12" t="s">
        <v>247</v>
      </c>
      <c r="D51" s="12">
        <f>(DD40+DG40+DJ40+DM40+DP40+DS40+DV40)/7</f>
        <v>20</v>
      </c>
      <c r="E51" s="12">
        <f>D51/100*25</f>
        <v>5</v>
      </c>
    </row>
    <row r="52" spans="2:5">
      <c r="B52" t="s">
        <v>252</v>
      </c>
      <c r="C52" s="12" t="s">
        <v>247</v>
      </c>
      <c r="D52" s="12">
        <v>55</v>
      </c>
      <c r="E52" s="12">
        <v>9</v>
      </c>
    </row>
    <row r="53" spans="2:5">
      <c r="B53" t="s">
        <v>253</v>
      </c>
      <c r="C53" s="12" t="s">
        <v>247</v>
      </c>
      <c r="D53" s="12">
        <f>(DF40+DI40+DL40+DO40+DR40+DU40+DX40)/7</f>
        <v>25</v>
      </c>
      <c r="E53" s="12">
        <f t="shared" ref="E53" si="12">D53/100*25</f>
        <v>6.25</v>
      </c>
    </row>
    <row r="54" spans="2:5">
      <c r="C54" s="12"/>
      <c r="D54" s="18">
        <v>100</v>
      </c>
      <c r="E54" s="18">
        <v>20</v>
      </c>
    </row>
    <row r="55" spans="2:5">
      <c r="B55" t="s">
        <v>251</v>
      </c>
      <c r="C55" s="12" t="s">
        <v>248</v>
      </c>
      <c r="D55" s="12">
        <f>(DY40+EB40+EE40+EH40+EK40+EN40+EQ40+ET40+EW40+EZ40+FC40+FF40+FI40+FL40+FO40+FR40+FU40+FX40+GA40+GD40+GG40+GJ40+GM40+GP40+GS40+GV40+GY40+HB40+HE40+HH40+HK40+HN40+HQ40+HT40+HW40)/35</f>
        <v>25</v>
      </c>
      <c r="E55" s="12">
        <f>D55/100*20</f>
        <v>5</v>
      </c>
    </row>
    <row r="56" spans="2:5">
      <c r="B56" t="s">
        <v>252</v>
      </c>
      <c r="C56" s="12" t="s">
        <v>248</v>
      </c>
      <c r="D56" s="12">
        <f>(DZ40+EC40+EF40+EI40+EL40+EO40+ER40+EU40+EX40+FA40+FD40+FG40+FJ40+FM40+FP40+FS40+FV40+FY40+GB40+GE40+GH40+GK40+GN40+GQ40+GT40+GW40+GZ40+HC40+HF40+HI40+HL40+HO40+HR40+HU40+HX40)/35</f>
        <v>55</v>
      </c>
      <c r="E56" s="12">
        <f>D56/100*20</f>
        <v>11</v>
      </c>
    </row>
    <row r="57" spans="2:5">
      <c r="B57" t="s">
        <v>253</v>
      </c>
      <c r="C57" s="12" t="s">
        <v>248</v>
      </c>
      <c r="D57" s="12">
        <f>(EA40+ED40+EG40+EJ40+EM40+EP40+ES40+EV40+EY40+FB40+FE40+FH40+FK40+FN40+FQ40+FT40+FW40+FZ40+GC40+GF40+GI40+GL40+GO40+GR40+GU40+GX40+HA40+HD40+HG40+HJ40+HM40+HP40+HS40+HV40+HY40)/35</f>
        <v>20</v>
      </c>
      <c r="E57" s="12">
        <f>D57/100*20</f>
        <v>4</v>
      </c>
    </row>
    <row r="58" spans="2:5">
      <c r="C58" s="12"/>
      <c r="D58" s="18">
        <f>SUM(D55:D57)</f>
        <v>100</v>
      </c>
      <c r="E58" s="18">
        <f>SUM(E55:E57)</f>
        <v>20</v>
      </c>
    </row>
    <row r="59" spans="2:5">
      <c r="B59" t="s">
        <v>251</v>
      </c>
      <c r="C59" s="12" t="s">
        <v>249</v>
      </c>
      <c r="D59" s="12">
        <f>(HZ40+IC40+IF40+II40+IL40+IO40+IR40)/7</f>
        <v>20</v>
      </c>
      <c r="E59" s="12">
        <f>D59/100*20</f>
        <v>4</v>
      </c>
    </row>
    <row r="60" spans="2:5">
      <c r="B60" t="s">
        <v>252</v>
      </c>
      <c r="C60" s="12" t="s">
        <v>249</v>
      </c>
      <c r="D60" s="12">
        <f>(IA40+ID40+IG40+IJ40+IM40+IP40+IS40)/7</f>
        <v>65</v>
      </c>
      <c r="E60" s="12">
        <f>D60/100*20</f>
        <v>13</v>
      </c>
    </row>
    <row r="61" spans="2:5">
      <c r="B61" t="s">
        <v>253</v>
      </c>
      <c r="C61" s="12" t="s">
        <v>249</v>
      </c>
      <c r="D61" s="12">
        <f>(IB40+IE40+IH40+IK40+IN40+IQ40+IT40)/7</f>
        <v>15</v>
      </c>
      <c r="E61" s="12">
        <f>D61/100*20</f>
        <v>3</v>
      </c>
    </row>
    <row r="62" spans="2:5">
      <c r="C62" s="12"/>
      <c r="D62" s="18">
        <f>SUM(D59:D61)</f>
        <v>100</v>
      </c>
      <c r="E62" s="18">
        <f>SUM(E59:E61)</f>
        <v>20</v>
      </c>
    </row>
    <row r="63" spans="2:5">
      <c r="C63" s="12"/>
      <c r="D63" s="12"/>
      <c r="E63" s="12"/>
    </row>
    <row r="64" spans="2:5">
      <c r="C64" s="12"/>
      <c r="D64" s="12"/>
      <c r="E64" s="12"/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2024-10-29T13:55:17Z</dcterms:modified>
</cp:coreProperties>
</file>